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01"/>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xlnm._FilterDatabase" localSheetId="1" hidden="1">'Specificaţii de preț        '!$A$6:$L$12</definedName>
    <definedName name="_xlnm._FilterDatabase" localSheetId="0" hidden="1">'Specificaţii tehnice        '!$A$6:$K$10</definedName>
  </definedNames>
  <calcPr calcId="181029"/>
  <extLst/>
</workbook>
</file>

<file path=xl/sharedStrings.xml><?xml version="1.0" encoding="utf-8"?>
<sst xmlns="http://schemas.openxmlformats.org/spreadsheetml/2006/main" count="73" uniqueCount="43">
  <si>
    <t>Nr. Lot</t>
  </si>
  <si>
    <t>Denumire Lot</t>
  </si>
  <si>
    <t>33100000-1</t>
  </si>
  <si>
    <t>Cod CPV</t>
  </si>
  <si>
    <t>Denumirea poziției</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</si>
  <si>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</si>
  <si>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</si>
  <si>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</si>
  <si>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</si>
  <si>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</si>
  <si>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</si>
  <si>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</si>
  <si>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</si>
  <si>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</si>
  <si>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</si>
  <si>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</si>
  <si>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</si>
  <si>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</si>
  <si>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</si>
  <si>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</si>
  <si>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</si>
  <si>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</si>
  <si>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</si>
  <si>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</si>
  <si>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</si>
  <si>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</si>
  <si>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</si>
  <si>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</si>
  <si>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Prețul estimativ</t>
  </si>
  <si>
    <t>Model</t>
  </si>
  <si>
    <t>Țara</t>
  </si>
  <si>
    <t>Endoproteze individuale oncologice modulare</t>
  </si>
  <si>
    <t>Endoproteză individuală oncologică modulară cervico-cefalica (monopolară), cimentată de umăr cu substituția extremitatii proximale a humerusului</t>
  </si>
  <si>
    <t>Endoproteza totală individuală oncologică modulară de șold necimentata cu cupa dubla mobilitate si tija offset lateralizat cu cuplu de frecare ceramic sau metalic</t>
  </si>
  <si>
    <t>Endoproteza individuală oncologică modulară de genunchi revize cu subsituția femurului         distal/ tibie proximală cimentată</t>
  </si>
  <si>
    <t>buc</t>
  </si>
  <si>
    <t xml:space="preserve">Endoproteză individuală oncologică din aliaj de titan monopolară cervico-cefalica modulara de umăr  cu cap ceramic sau cap  din CoCrMb (ISO 5832-4)  cu diametre 38-48 mm șî înaltimea 15-24 mm cu conul 10/12  central. Componentul humeral proximal de formă duplu conică sau cilindrică aproape de anatomia osului, cu minim 4 dim. 60-100mm din aliaj din titan sau bucla de politelilena chirurgicala UHMWPE (ISO 5834-2), să prezinte găuri transverse situate proximal la aripa laterală și medial pentru reinserția structurilor musculare.
Tija humerală din titan TiAl6V4 (ISO 5823-3) sau otel netrogenat (ISO 5832-9) cu acoperire TIN sau DLC si unghi CCD-45 grade, cu aplatisare antero-posterioara pe toată lungimea si santuri longitudinale cu efect antirotator, lungimea 120-160mm cu posibilitate de combinare modulara a inelelor de distantiere si celor de blocare 10-15-20mm, sa poată fi utilizată pentru implantare cu ciment.
Setul de instrumente oferit gratuit în folosință va corespunde următoarelor cerințe: 1. compatibil cu implanturile livrate și să fie de la același producător. 2. va fi livrat în termen de 10 zile de la solicitare. 3. va fi oferit pe toată perioada derulării contractului pînă la implantarea ultimului implant existent în stocul beneficiarului. 4. va fi în trusă de sterilizare specială cu indicarea codurilor de instrumente din catalog și desenelor pentru acestea. 5. va fi nou (neutilizat), în caz de deteriorare sau uzare excesivă a unui component a setului să fie reamplasat. 6. componentele pieselor de instrumentar să aibă poziţii bine definite în trusă. În caz de defecțiune, instrumentele vor fi deservite în termen de 72 ore de la solicitare.
Termen restant al sterlizarii nu mai mic de 3 ani la momentul livrarii cu etilen oxid sau raze Gamma. Instructiunea de utilizare tradusa in limba de stat sau alta limba de circulatie international (Engleza/Rusa)- la livrare. Instruirea specialistilor in centre de referinta specializate ale producatorului pentru produsele care nu au fost folosite anterior, in termen de o luna de la solicitare.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</si>
  <si>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Endoproteze individuale oncologice modulare șold și genunchi conform necesităților IMSP Institutul Oncologic, pentru anul 2022</t>
  </si>
  <si>
    <t xml:space="preserve">Endoproteze individuale oncologice modulare șold și genunchi conform necesităților IMSP Institutul Oncologic, pentru anul 2022 </t>
  </si>
  <si>
    <t xml:space="preserve">COMPONENTA FEMURALĂ PROXIMALĂ (INDIVIDUAL)
Confecționată din aliaj de titan TiAlV. Blocul proximal/stemul oncologic (2 variante): să păstreze configurația anatomică a extremității femurale substituite (A) sau să ofere posibilitatea de conservare a capitalului osos trohanterian (B).
În varianta A a blocului proximal femural:
· con 12/14 pentru fixarea capului femural;
· unghi cervico-diafizar de 131-135° în varianta standard și 123-127.5° în varianta cu offset lateralizat;
· offset standard și lateralizat;
· suprafața blocului să fie netedă;
· regiunea laterală externă cu profil rotunjit;
· să prezinte orificii pentru ancorare musculară din medial și lateral;
· distanța de substituție de la linia de rezecție minim de 50mm.
În varianta B a blocului proximal femural:
· con 12/14 pentru fixarea capului femural;
· unghi cervico-diafizar de 131-135° în varianta standard și 123-127.5° în varianta cu offset lateralizat;
· offset standard și lateralizat;
· suprafața blocului proximal să fie acoperit cu titan poros combinat cu hidroxiapatită sau altă suprafață osteointegrativă cu o grosime de 60-160 microni;
· tija cu forma biconică cu sau fără coleret, aplatisată antero-posterior;
· să prezinte un șant vertical pentru stabilizare rotatorie sau mai multe șanțuri amplasate pe tot diametrul tijei, sau alt mecanism antirotațional.
Segmentul diafizar de substituție ce include minim 4 mărimi cu increment de la 20mm;
Componenta distală – Tija femurală necimentată. Confecționată din material de titan, cu acoperire cu titan poros combinat cu hidroxiapatită, ce acoperă toată suprafața a tijei. Tijă standard sau anatomică, care se apropie mai mult de anatomia endostală a femurului pentru transmiterea fiziologică a sarcinilor, cu posibilitate de transformare, la necesitate, în proteză totală a femurului cu substituirea articulației genunchiului. Minim 12 tipodimensiuni.
CAPUL FEMURAL
Confecționat din aliaj de Co-Cr sau echivalentul. Diamentre disponibile: minim 22.0, 28.0, 32.0, 36.0 mm. Minim 4 lungimi ale colului disponibile. Prevăzut cu con 12/14.
CUPA ACETABULARĂ
· dublă mobilitate, acoperită cu titan poros și HA, având următoarele componente;
· cupă acetabulară necimentată;
· insert metalic pentru dublă mobilitate;
· insert polietilenă pentru dubla mobilitate.
Cupa confecționată din aliaj de titan (TiAlV). Suprafața exterioară din titan poros acoperit cu HA. Există si varianta acoperită cu titan trabecular (TT). Formă hemisferică cu fixare osoasă primară tip “press-fit”. Să fie prezentă în varianta cu proeminențe circumferențiale periferice ce realizează fixarea primară press-fit și varianta cu aripioare laterale pentru stabilizare suplimentară. Dimensiuni exterioare cuprinse intre minim 42.0 si 66.0 mm, cu increment de 2.0 mm.
Să accepte capuri ceramice – BIOLOX DELTA sau echivalent. Să poată fi transformată în cupă cu dublă mobilitate prin folosirea unui adaptor metalic confecționat din aliaj din titan sau ceramic și utilizarea unui insert mobil din polietilenă UHMWPE cu diametrul interior de 28.0 mm. Să fie prevazută cu orificii pentru fixarea suplimentară cu șuruburi. Orificiile să fie acoperite cu șuruburi obturatoare ce pot fi înlăturate dacă se dorește fixarea suplimentară. Şuruburile de cupă d-6,5 cu minim 6 lungimi, cu un increment de 5.0 mm.
Insert metalic pentru dubla mobilitate confecționat din Co-Cr sau echivalentul. Fixare prin press-fit în cupă acetabulară necimentată cu maxim două dimensiuni pentru cupele acetabulare cu dimensiunile între 48.0-64.0 mm.
Insert din polietilenă pentru dubla mobilitate. Confectionat din UHMWPE. Maxim două dimensiuni pentru cupele acetabulare cu dimensiuni între 48.0-64.0 mm. Variante cu diametrul interior de 22.0mm, 28.0mm și 32.0mm.
Setul de instrumente oferit gratuit în folosință va corespunde următoarelor cerințe: 1. compatibil cu implanturile livrate și să fie de la același producător. 2. va fi livrat în termen de 10 zile de la solicitare. 3. va fi oferit pe toată perioada derulării contractului pînă la implantarea ultimului implant existent în stocul beneficiarului. 4. va fi în trusă de sterilizare specială cu indicarea codurilor de instrumente din catalog și desenelor pentru acestea. 5. va fi nou (neutilizat), în caz de deteriorare sau uzare excesivă a unui component a setului să fie reamplasat. 6. componentele pieselor de instrumentar să aibă poziţii bine definite în trusă. În caz de defecțiune, instrumentele vor fi deservite în termen de 72 ore de la solicitare. Termen restant al sterlizarii nu mai mic de 3 ani la momentul livrarii cu etilen oxid sau raze Gamma.  Instruirea specialistilor in centre de referinta specializate ale producatorului pentru produsele care nu au fost folosite anterior, in termen de o luna de la solicitare.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</si>
  <si>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Endoproteză individuală modulară cimentată de revizie genunchi din aliaj din titan Ti6Al6V4.
Componentul condilar femural/tibial modular cu condili detașabili, tija femurală de diametru 9-13mm, suprafață polisată cu șanțuri verticale, lungimea tijei femurale 140-220mm, tija tibială de diametru 8-12mm, lungimea 140-220mm.
Mecanism de îmbinare articulară de tip „hinge” sau rotațional din aliaj de titan ISO5832-3 sau CoCrMo cu acoperire DLC sau TiN, constrâns din polietilenă UHMWPE (ISO 5834-2) cu insert fix și mobil. Mobilitate articulară ce permite o flexie de 140°.
Componentul metafizar cu posibilități de combinare modulară multiplă pe tija femurală și tibială a inelelor de blocare 10-15 mm cu și fără corelet, dar și a inelelor de alungire 7 mărimi.
Ciment ortopedic cu antibiotic pentru revizie - 3 doze (câte 40g) pentru operație. Se asigura instrumentariu gratis compatibil cu endoprotezele livrate si include motor si oscilant cu lame diferite. Termen restant al sterlizarii nu mai mic de 3 ani la momentul livrarii cu etilen oxid sau raze Gamma.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</si>
  <si>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Specificaţii tehnice </t>
  </si>
  <si>
    <t>Specificaţii de preț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</si>
</sst>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9">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theme="1"/>
      <name val="Calibri"/>
      <family val="2"/>
      <scheme val="minor"/>
    </font>
    <font>
      <sz val="11"/>
      <color indexed="8"/>
      <name val="Times New Roman"/>
      <family val="2"/>
    </font>
    <font>
      <sz val="10"/>
      <color rgb="FF000000"/>
      <name val="Times New Roman"/>
      <family val="2"/>
    </font>
    <font>
      <sz val="10"/>
      <name val="Arial Cyr"/>
      <family val="2"/>
    </font>
    <font>
      <sz val="10"/>
      <color indexed="8"/>
      <name val="Times New Roman"/>
      <family val="1"/>
    </font>
    <font>
      <sz val="10"/>
      <color theme="1"/>
      <name val="Times New Roman"/>
      <family val="1"/>
    </font>
    <font>
      <b/>
      <sz val="10"/>
      <color theme="1"/>
      <name val="Times New Roman"/>
      <family val="1"/>
    </font>
    <font>
      <sz val="9"/>
      <color indexed="8"/>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s>
  <borders count="11">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border>
    <border>
      <left style="thin"/>
      <right style="thin"/>
      <top style="thin"/>
      <bottom/>
    </border>
    <border>
      <left style="thin"/>
      <right/>
      <top style="thin"/>
      <bottom style="thin"/>
    </border>
    <border>
      <left/>
      <right style="thin"/>
      <top style="thin"/>
      <bottom style="thin"/>
    </border>
    <border>
      <left/>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1" fillId="0" borderId="0">
      <alignment/>
      <protection/>
    </xf>
    <xf numFmtId="0" fontId="14" fillId="0" borderId="0">
      <alignment/>
      <protection/>
    </xf>
    <xf numFmtId="0" fontId="0" fillId="0" borderId="0">
      <alignment/>
      <protection/>
    </xf>
  </cellStyleXfs>
  <cellXfs count="99">
    <xf numFmtId="0" fontId="0" fillId="0" borderId="0" xfId="0"/>
    <xf numFmtId="0" fontId="3" fillId="2" borderId="1" xfId="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2" fillId="0" borderId="1" xfId="0" applyFont="1" applyBorder="1" applyProtection="1">
      <protection locked="0"/>
    </xf>
    <xf numFmtId="0" fontId="5" fillId="0" borderId="0" xfId="20" applyFont="1" applyAlignment="1" applyProtection="1">
      <alignment horizontal="center"/>
      <protection locked="0"/>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4" fillId="3" borderId="1" xfId="20" applyFont="1" applyFill="1" applyBorder="1" applyAlignment="1" applyProtection="1">
      <alignment horizontal="center" vertical="center" wrapText="1"/>
      <protection/>
    </xf>
    <xf numFmtId="0" fontId="9" fillId="0" borderId="1" xfId="0" applyFont="1" applyBorder="1" applyAlignment="1" applyProtection="1">
      <alignment vertical="top"/>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9" fillId="0" borderId="1" xfId="0" applyFont="1" applyFill="1" applyBorder="1" applyAlignment="1" applyProtection="1">
      <alignment vertical="top"/>
      <protection locked="0"/>
    </xf>
    <xf numFmtId="0" fontId="2" fillId="0" borderId="0" xfId="20" applyFont="1" applyAlignment="1" applyProtection="1">
      <alignment vertical="top"/>
      <protection locked="0"/>
    </xf>
    <xf numFmtId="0" fontId="2" fillId="0" borderId="0" xfId="20" applyFont="1" applyAlignment="1" applyProtection="1">
      <alignment horizontal="left" wrapText="1"/>
      <protection locked="0"/>
    </xf>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left" vertical="center" wrapText="1"/>
      <protection/>
    </xf>
    <xf numFmtId="0" fontId="4" fillId="2" borderId="1" xfId="20" applyFont="1" applyFill="1" applyBorder="1" applyAlignment="1" applyProtection="1">
      <alignment horizontal="center" vertical="center" wrapText="1"/>
      <protection/>
    </xf>
    <xf numFmtId="2" fontId="4" fillId="2" borderId="1" xfId="20" applyNumberFormat="1"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protection/>
    </xf>
    <xf numFmtId="49" fontId="12" fillId="4" borderId="2" xfId="0" applyNumberFormat="1" applyFont="1" applyFill="1" applyBorder="1" applyAlignment="1">
      <alignment vertical="center" wrapText="1"/>
    </xf>
    <xf numFmtId="2" fontId="13" fillId="0" borderId="3" xfId="0" applyNumberFormat="1" applyFont="1" applyBorder="1" applyAlignment="1">
      <alignment horizontal="right" vertical="top" shrinkToFit="1"/>
    </xf>
    <xf numFmtId="0" fontId="4" fillId="3" borderId="1" xfId="20" applyFont="1" applyFill="1" applyBorder="1" applyAlignment="1" applyProtection="1">
      <alignment vertical="center" wrapText="1"/>
      <protection/>
    </xf>
    <xf numFmtId="0" fontId="2" fillId="3" borderId="1" xfId="20" applyFont="1" applyFill="1" applyBorder="1" applyProtection="1">
      <alignment/>
      <protection locked="0"/>
    </xf>
    <xf numFmtId="0" fontId="2" fillId="0" borderId="1" xfId="20" applyFont="1" applyBorder="1" applyProtection="1">
      <alignment/>
      <protection locked="0"/>
    </xf>
    <xf numFmtId="49" fontId="12" fillId="4" borderId="4" xfId="0" applyNumberFormat="1" applyFont="1" applyFill="1" applyBorder="1" applyAlignment="1">
      <alignment vertical="center" wrapText="1"/>
    </xf>
    <xf numFmtId="49" fontId="12" fillId="4" borderId="5" xfId="0" applyNumberFormat="1" applyFont="1" applyFill="1" applyBorder="1" applyAlignment="1">
      <alignment vertical="center" wrapText="1"/>
    </xf>
    <xf numFmtId="2" fontId="13" fillId="0" borderId="6" xfId="0" applyNumberFormat="1" applyFont="1" applyBorder="1" applyAlignment="1">
      <alignment horizontal="right" vertical="top" shrinkToFit="1"/>
    </xf>
    <xf numFmtId="0" fontId="4" fillId="3" borderId="7" xfId="20" applyFont="1" applyFill="1" applyBorder="1" applyAlignment="1" applyProtection="1">
      <alignment horizontal="center" vertical="center" wrapText="1"/>
      <protection/>
    </xf>
    <xf numFmtId="0" fontId="2" fillId="3" borderId="7" xfId="20" applyFont="1" applyFill="1" applyBorder="1" applyProtection="1">
      <alignment/>
      <protection locked="0"/>
    </xf>
    <xf numFmtId="0" fontId="4" fillId="3" borderId="7" xfId="20" applyFont="1" applyFill="1" applyBorder="1" applyAlignment="1" applyProtection="1">
      <alignment vertical="center" wrapText="1"/>
      <protection/>
    </xf>
    <xf numFmtId="49" fontId="12" fillId="4" borderId="1" xfId="0" applyNumberFormat="1" applyFont="1" applyFill="1" applyBorder="1" applyAlignment="1">
      <alignment vertical="center" wrapText="1"/>
    </xf>
    <xf numFmtId="2" fontId="13" fillId="0" borderId="1" xfId="0" applyNumberFormat="1" applyFont="1" applyBorder="1" applyAlignment="1">
      <alignment horizontal="right" vertical="top" shrinkToFit="1"/>
    </xf>
    <xf numFmtId="0" fontId="3" fillId="2" borderId="1" xfId="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4" fillId="0" borderId="0" xfId="20"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49" fontId="12" fillId="4" borderId="4" xfId="0" applyNumberFormat="1" applyFont="1" applyFill="1" applyBorder="1" applyAlignment="1">
      <alignment vertical="center" wrapText="1"/>
    </xf>
    <xf numFmtId="0" fontId="10" fillId="2" borderId="1" xfId="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2" fillId="0" borderId="1" xfId="20" applyFont="1" applyBorder="1" applyProtection="1">
      <alignment/>
      <protection locked="0"/>
    </xf>
    <xf numFmtId="3" fontId="2" fillId="0" borderId="0" xfId="20" applyNumberFormat="1" applyFont="1" applyAlignment="1" applyProtection="1">
      <alignment vertical="top" wrapText="1"/>
      <protection locked="0"/>
    </xf>
    <xf numFmtId="3" fontId="2" fillId="0" borderId="0" xfId="20" applyNumberFormat="1" applyFont="1" applyFill="1" applyBorder="1" applyAlignment="1" applyProtection="1">
      <alignment vertical="top" wrapText="1"/>
      <protection locked="0"/>
    </xf>
    <xf numFmtId="3" fontId="2" fillId="5" borderId="1" xfId="20" applyNumberFormat="1" applyFont="1" applyFill="1" applyBorder="1" applyAlignment="1" applyProtection="1">
      <alignment horizontal="center" vertical="top" wrapText="1"/>
      <protection locked="0"/>
    </xf>
    <xf numFmtId="3" fontId="2" fillId="5" borderId="1" xfId="20" applyNumberFormat="1" applyFont="1" applyFill="1" applyBorder="1" applyAlignment="1" applyProtection="1">
      <alignment vertical="top" wrapText="1"/>
      <protection locked="0"/>
    </xf>
    <xf numFmtId="0" fontId="7" fillId="0" borderId="0" xfId="20" applyFont="1" applyAlignment="1" applyProtection="1">
      <alignment vertical="top"/>
      <protection locked="0"/>
    </xf>
    <xf numFmtId="0" fontId="0" fillId="0" borderId="0" xfId="0" applyAlignment="1">
      <alignment vertical="top"/>
    </xf>
    <xf numFmtId="0" fontId="3" fillId="2" borderId="1" xfId="0" applyFont="1" applyFill="1" applyBorder="1" applyAlignment="1" applyProtection="1">
      <alignment vertical="top" wrapText="1"/>
      <protection/>
    </xf>
    <xf numFmtId="0" fontId="15" fillId="0" borderId="1" xfId="0" applyFont="1" applyBorder="1" applyAlignment="1">
      <alignment horizontal="left" vertical="top" wrapText="1"/>
    </xf>
    <xf numFmtId="0" fontId="0" fillId="0" borderId="0" xfId="0"/>
    <xf numFmtId="0" fontId="0" fillId="0" borderId="1" xfId="0" applyBorder="1"/>
    <xf numFmtId="0" fontId="7" fillId="0" borderId="1" xfId="20" applyFont="1" applyBorder="1" applyProtection="1">
      <alignment/>
      <protection locked="0"/>
    </xf>
    <xf numFmtId="3" fontId="2" fillId="0" borderId="0" xfId="20" applyNumberFormat="1" applyFont="1" applyProtection="1">
      <alignment/>
      <protection locked="0"/>
    </xf>
    <xf numFmtId="0" fontId="2" fillId="0" borderId="8" xfId="0" applyFont="1" applyBorder="1" applyAlignment="1" applyProtection="1">
      <alignment horizontal="center" vertical="center"/>
      <protection locked="0"/>
    </xf>
    <xf numFmtId="0" fontId="3" fillId="2" borderId="8" xfId="0" applyFont="1" applyFill="1" applyBorder="1" applyAlignment="1" applyProtection="1">
      <alignment horizontal="center" vertical="center" wrapText="1"/>
      <protection/>
    </xf>
    <xf numFmtId="0" fontId="2" fillId="0" borderId="9" xfId="0" applyFont="1" applyBorder="1" applyProtection="1">
      <protection locked="0"/>
    </xf>
    <xf numFmtId="0" fontId="4" fillId="0" borderId="9" xfId="0" applyFont="1" applyFill="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7" fillId="0" borderId="1" xfId="0" applyFont="1" applyBorder="1" applyAlignment="1">
      <alignment horizontal="center" vertical="top" wrapText="1"/>
    </xf>
    <xf numFmtId="4" fontId="10" fillId="0" borderId="1" xfId="0" applyNumberFormat="1" applyFont="1" applyBorder="1" applyAlignment="1" applyProtection="1">
      <alignment horizontal="center" vertical="center" wrapText="1"/>
      <protection locked="0"/>
    </xf>
    <xf numFmtId="0" fontId="18" fillId="0" borderId="1" xfId="0" applyFont="1" applyBorder="1" applyAlignment="1">
      <alignment horizontal="left" vertical="center" wrapText="1"/>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3" fillId="2" borderId="7" xfId="0" applyFont="1" applyFill="1" applyBorder="1" applyAlignment="1" applyProtection="1">
      <alignment horizontal="center" vertical="center" wrapText="1"/>
      <protection/>
    </xf>
    <xf numFmtId="0" fontId="6"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8" xfId="20" applyFont="1" applyFill="1" applyBorder="1" applyAlignment="1" applyProtection="1">
      <alignment horizontal="center" vertical="center" wrapText="1"/>
      <protection locked="0"/>
    </xf>
    <xf numFmtId="0" fontId="4" fillId="0" borderId="10" xfId="2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cellXfs>
  <cellStyles count="10">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16"/>
  <sheetViews>
    <sheetView zoomScale="80" zoomScaleNormal="80" workbookViewId="0" topLeftCell="A1">
      <selection activeCell="C8" sqref="C8"/>
    </sheetView>
  </sheetViews>
  <sheetFormatPr defaultColWidth="9.140625" defaultRowHeight="12.75"/>
  <cols>
    <col min="1" max="1" width="5.7109375" style="14" customWidth="1"/>
    <col min="2" max="2" width="4.421875" style="22" customWidth="1"/>
    <col min="3" max="3" width="25.8515625" style="24" customWidth="1"/>
    <col min="4" max="4" width="28.00390625" style="23" customWidth="1"/>
    <col min="5" max="5" width="10.57421875" style="14" customWidth="1"/>
    <col min="6" max="6" width="11.28125" style="14" customWidth="1"/>
    <col min="7" max="7" width="10.7109375" style="14" customWidth="1"/>
    <col min="8" max="8" width="80.421875" style="24" customWidth="1"/>
    <col min="9" max="9" width="30.8515625" style="68" customWidth="1"/>
    <col min="10" max="10" width="28.57421875" style="14" customWidth="1"/>
    <col min="11" max="11" width="1.7109375" style="70" customWidth="1"/>
    <col min="12" max="14" width="9.140625" style="14" customWidth="1"/>
    <col min="15" max="16384" width="9.140625" style="14" customWidth="1"/>
  </cols>
  <sheetData>
    <row r="1" spans="2:11" ht="12.75">
      <c r="B1" s="14"/>
      <c r="C1" s="22"/>
      <c r="D1" s="83" t="s">
        <v>41</v>
      </c>
      <c r="E1" s="83"/>
      <c r="F1" s="83"/>
      <c r="G1" s="83"/>
      <c r="H1" s="83"/>
      <c r="I1" s="83"/>
      <c r="J1" s="83"/>
      <c r="K1" s="83"/>
    </row>
    <row r="2" spans="4:8" ht="12.75">
      <c r="D2" s="84" t="s">
        <v>15</v>
      </c>
      <c r="E2" s="84"/>
      <c r="F2" s="84"/>
      <c r="G2" s="84"/>
      <c r="H2" s="84"/>
    </row>
    <row r="3" spans="1:10" ht="12.75">
      <c r="A3" s="85" t="s">
        <v>10</v>
      </c>
      <c r="B3" s="85"/>
      <c r="C3" s="85"/>
      <c r="D3" s="86" t="s">
        <v>27</v>
      </c>
      <c r="E3" s="86"/>
      <c r="F3" s="86"/>
      <c r="G3" s="86"/>
      <c r="H3" s="86"/>
      <c r="I3" s="68" t="s">
        <v>11</v>
      </c>
      <c r="J3" s="14" t="s">
        <v>13</v>
      </c>
    </row>
    <row r="4" spans="1:11" s="19" customFormat="1" ht="52.5" customHeight="1">
      <c r="A4" s="87" t="s">
        <v>9</v>
      </c>
      <c r="B4" s="87"/>
      <c r="C4" s="87"/>
      <c r="D4" s="88" t="s">
        <v>38</v>
      </c>
      <c r="E4" s="89"/>
      <c r="F4" s="89"/>
      <c r="G4" s="89"/>
      <c r="H4" s="89"/>
      <c r="I4" s="49"/>
      <c r="J4" s="18" t="s">
        <v>14</v>
      </c>
      <c r="K4" s="71"/>
    </row>
    <row r="5" spans="2:11" s="20" customFormat="1" ht="12.75">
      <c r="B5" s="26"/>
      <c r="C5" s="25"/>
      <c r="D5" s="80"/>
      <c r="E5" s="80"/>
      <c r="F5" s="80"/>
      <c r="G5" s="80"/>
      <c r="H5" s="80"/>
      <c r="I5" s="80"/>
      <c r="J5" s="80"/>
      <c r="K5" s="71"/>
    </row>
    <row r="6" spans="1:11" ht="40.5" customHeight="1">
      <c r="A6" s="1" t="s">
        <v>3</v>
      </c>
      <c r="B6" s="52" t="s">
        <v>0</v>
      </c>
      <c r="C6" s="47" t="s">
        <v>1</v>
      </c>
      <c r="D6" s="47" t="s">
        <v>4</v>
      </c>
      <c r="E6" s="53" t="s">
        <v>29</v>
      </c>
      <c r="F6" s="53" t="s">
        <v>30</v>
      </c>
      <c r="G6" s="53" t="s">
        <v>5</v>
      </c>
      <c r="H6" s="62" t="s">
        <v>6</v>
      </c>
      <c r="I6" s="69" t="s">
        <v>7</v>
      </c>
      <c r="J6" s="54" t="s">
        <v>8</v>
      </c>
      <c r="K6" s="72"/>
    </row>
    <row r="7" spans="1:11" ht="12.75" hidden="1">
      <c r="A7" s="17">
        <v>1</v>
      </c>
      <c r="B7" s="81">
        <v>2</v>
      </c>
      <c r="C7" s="81"/>
      <c r="D7" s="82"/>
      <c r="E7" s="48">
        <v>3</v>
      </c>
      <c r="F7" s="32">
        <v>4</v>
      </c>
      <c r="G7" s="17">
        <v>5</v>
      </c>
      <c r="H7" s="62">
        <v>6</v>
      </c>
      <c r="I7" s="69">
        <v>7</v>
      </c>
      <c r="J7" s="54">
        <v>8</v>
      </c>
      <c r="K7" s="72"/>
    </row>
    <row r="8" spans="1:10" ht="384">
      <c r="A8" s="34" t="s">
        <v>2</v>
      </c>
      <c r="B8" s="73">
        <v>1</v>
      </c>
      <c r="C8" s="74" t="s">
        <v>31</v>
      </c>
      <c r="D8" s="74" t="s">
        <v>32</v>
      </c>
      <c r="E8" s="50"/>
      <c r="F8" s="50"/>
      <c r="G8" s="51"/>
      <c r="H8" s="79" t="s">
        <v>36</v>
      </c>
      <c r="I8" s="78"/>
      <c r="J8" s="55"/>
    </row>
    <row r="9" spans="1:10" ht="409.5">
      <c r="A9" s="34" t="s">
        <v>2</v>
      </c>
      <c r="B9" s="75">
        <v>2</v>
      </c>
      <c r="C9" s="77" t="s">
        <v>31</v>
      </c>
      <c r="D9" s="77" t="s">
        <v>33</v>
      </c>
      <c r="E9" s="50"/>
      <c r="F9" s="50"/>
      <c r="G9" s="51"/>
      <c r="H9" s="63" t="s">
        <v>39</v>
      </c>
      <c r="I9" s="78"/>
      <c r="J9" s="55"/>
    </row>
    <row r="10" spans="1:10" ht="331.5">
      <c r="A10" s="34" t="s">
        <v>2</v>
      </c>
      <c r="B10" s="75">
        <v>3</v>
      </c>
      <c r="C10" s="76" t="s">
        <v>31</v>
      </c>
      <c r="D10" s="76" t="s">
        <v>34</v>
      </c>
      <c r="E10" s="50"/>
      <c r="F10" s="50"/>
      <c r="G10" s="51"/>
      <c r="H10" s="63" t="s">
        <v>40</v>
      </c>
      <c r="I10" s="78"/>
      <c r="J10" s="55"/>
    </row>
    <row r="11" spans="2:23" ht="12.75">
      <c r="B11" s="2"/>
      <c r="C11" s="2"/>
      <c r="D11" s="2"/>
      <c r="E11" s="2"/>
      <c r="F11" s="2"/>
      <c r="G11" s="8"/>
      <c r="H11" s="27"/>
      <c r="I11" s="2"/>
      <c r="J11" s="55"/>
      <c r="K11" s="2"/>
      <c r="L11" s="2"/>
      <c r="M11" s="2"/>
      <c r="N11" s="2"/>
      <c r="O11" s="2"/>
      <c r="P11" s="2"/>
      <c r="Q11" s="2"/>
      <c r="R11" s="2"/>
      <c r="S11" s="2"/>
      <c r="T11" s="2"/>
      <c r="U11" s="2"/>
      <c r="V11" s="2"/>
      <c r="W11" s="2"/>
    </row>
    <row r="12" spans="2:23" ht="20.25">
      <c r="B12" s="10"/>
      <c r="C12" s="10"/>
      <c r="D12" s="10"/>
      <c r="E12" s="10" t="s">
        <v>16</v>
      </c>
      <c r="F12" s="10"/>
      <c r="G12" s="10"/>
      <c r="H12" s="60"/>
      <c r="I12" s="10"/>
      <c r="J12" s="66"/>
      <c r="K12" s="10"/>
      <c r="L12" s="10"/>
      <c r="M12" s="10"/>
      <c r="N12" s="10"/>
      <c r="O12" s="10"/>
      <c r="P12" s="10"/>
      <c r="Q12" s="10"/>
      <c r="R12" s="10"/>
      <c r="S12" s="10"/>
      <c r="T12" s="10"/>
      <c r="U12" s="10"/>
      <c r="V12" s="10"/>
      <c r="W12" s="10"/>
    </row>
    <row r="13" spans="2:23" ht="20.25">
      <c r="B13" s="10"/>
      <c r="C13" s="10"/>
      <c r="D13" s="10"/>
      <c r="E13" s="10"/>
      <c r="F13" s="10"/>
      <c r="G13" s="10"/>
      <c r="H13" s="60"/>
      <c r="I13" s="10"/>
      <c r="J13" s="66"/>
      <c r="K13" s="10"/>
      <c r="L13" s="10"/>
      <c r="M13" s="10"/>
      <c r="N13" s="10"/>
      <c r="O13" s="10"/>
      <c r="P13" s="10"/>
      <c r="Q13" s="10"/>
      <c r="R13" s="10"/>
      <c r="S13" s="10"/>
      <c r="T13" s="10"/>
      <c r="U13" s="10"/>
      <c r="V13" s="10"/>
      <c r="W13" s="10"/>
    </row>
    <row r="14" spans="2:23" ht="20.25">
      <c r="B14" s="10"/>
      <c r="C14" s="10"/>
      <c r="D14" s="10"/>
      <c r="E14" s="10" t="s">
        <v>17</v>
      </c>
      <c r="F14" s="10"/>
      <c r="G14" s="10"/>
      <c r="H14" s="60"/>
      <c r="I14" s="10"/>
      <c r="J14" s="66"/>
      <c r="K14" s="10"/>
      <c r="L14" s="10"/>
      <c r="M14" s="10"/>
      <c r="N14" s="10"/>
      <c r="O14" s="10"/>
      <c r="P14" s="10"/>
      <c r="Q14" s="10"/>
      <c r="R14" s="10"/>
      <c r="S14" s="10"/>
      <c r="T14" s="10"/>
      <c r="U14" s="10"/>
      <c r="V14" s="10"/>
      <c r="W14" s="10"/>
    </row>
    <row r="15" spans="2:23" ht="12.75">
      <c r="B15"/>
      <c r="C15"/>
      <c r="D15"/>
      <c r="E15"/>
      <c r="F15"/>
      <c r="G15"/>
      <c r="H15" s="61"/>
      <c r="I15"/>
      <c r="J15" s="65"/>
      <c r="K15"/>
      <c r="L15"/>
      <c r="M15"/>
      <c r="N15"/>
      <c r="O15"/>
      <c r="P15"/>
      <c r="Q15"/>
      <c r="R15"/>
      <c r="S15"/>
      <c r="T15"/>
      <c r="U15"/>
      <c r="V15"/>
      <c r="W15"/>
    </row>
    <row r="16" spans="2:23" ht="12.75">
      <c r="B16"/>
      <c r="C16"/>
      <c r="D16"/>
      <c r="E16"/>
      <c r="F16"/>
      <c r="G16"/>
      <c r="H16" s="61"/>
      <c r="I16"/>
      <c r="J16" s="65"/>
      <c r="K16"/>
      <c r="L16"/>
      <c r="M16"/>
      <c r="N16"/>
      <c r="O16"/>
      <c r="P16"/>
      <c r="Q16"/>
      <c r="R16"/>
      <c r="S16"/>
      <c r="T16"/>
      <c r="U16"/>
      <c r="V16"/>
      <c r="W16"/>
    </row>
  </sheetData>
  <autoFilter ref="A6:K10"/>
  <mergeCells count="9">
    <mergeCell ref="D5:H5"/>
    <mergeCell ref="I5:J5"/>
    <mergeCell ref="B7:D7"/>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22"/>
  <sheetViews>
    <sheetView tabSelected="1" zoomScale="70" zoomScaleNormal="70" workbookViewId="0" topLeftCell="A1">
      <selection activeCell="E14" sqref="E14"/>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8" customWidth="1"/>
    <col min="6" max="6" width="8.7109375" style="8" customWidth="1"/>
    <col min="7" max="7" width="14.7109375" style="16" customWidth="1"/>
    <col min="8" max="8" width="18.28125" style="2" customWidth="1"/>
    <col min="9" max="9" width="20.57421875" style="2" customWidth="1"/>
    <col min="10" max="10" width="19.28125" style="2" customWidth="1"/>
    <col min="11" max="11" width="25.28125" style="2" customWidth="1"/>
    <col min="12" max="12" width="30.00390625" style="2" customWidth="1"/>
    <col min="13" max="13" width="18.421875" style="56" customWidth="1"/>
    <col min="14" max="16384" width="9.140625" style="2" customWidth="1"/>
  </cols>
  <sheetData>
    <row r="1" spans="4:12" ht="12.75">
      <c r="D1" s="93" t="s">
        <v>42</v>
      </c>
      <c r="E1" s="93"/>
      <c r="F1" s="93"/>
      <c r="G1" s="93"/>
      <c r="H1" s="93"/>
      <c r="I1" s="93"/>
      <c r="J1" s="93"/>
      <c r="K1" s="93"/>
      <c r="L1" s="93"/>
    </row>
    <row r="2" spans="4:11" ht="12.75">
      <c r="D2" s="94" t="s">
        <v>18</v>
      </c>
      <c r="E2" s="94"/>
      <c r="F2" s="94"/>
      <c r="G2" s="94"/>
      <c r="H2" s="94"/>
      <c r="I2" s="94"/>
      <c r="J2" s="94"/>
      <c r="K2" s="15"/>
    </row>
    <row r="3" spans="2:12" ht="12.75">
      <c r="B3" s="95" t="s">
        <v>10</v>
      </c>
      <c r="C3" s="95"/>
      <c r="D3" s="95"/>
      <c r="E3" s="96" t="s">
        <v>27</v>
      </c>
      <c r="F3" s="96"/>
      <c r="G3" s="96"/>
      <c r="H3" s="96"/>
      <c r="I3" s="96"/>
      <c r="K3" s="2" t="s">
        <v>11</v>
      </c>
      <c r="L3" s="2" t="s">
        <v>13</v>
      </c>
    </row>
    <row r="4" spans="1:13" s="5" customFormat="1" ht="61.5" customHeight="1">
      <c r="A4" s="3"/>
      <c r="B4" s="97" t="s">
        <v>9</v>
      </c>
      <c r="C4" s="97"/>
      <c r="D4" s="97"/>
      <c r="E4" s="98" t="s">
        <v>37</v>
      </c>
      <c r="F4" s="98"/>
      <c r="G4" s="98"/>
      <c r="H4" s="98"/>
      <c r="I4" s="98"/>
      <c r="J4" s="98"/>
      <c r="K4" s="4" t="s">
        <v>12</v>
      </c>
      <c r="L4" s="4" t="s">
        <v>14</v>
      </c>
      <c r="M4" s="57"/>
    </row>
    <row r="5" spans="1:13" s="6" customFormat="1" ht="20.1" customHeight="1">
      <c r="A5" s="3"/>
      <c r="E5" s="91"/>
      <c r="F5" s="91"/>
      <c r="G5" s="91"/>
      <c r="H5" s="91"/>
      <c r="I5" s="91"/>
      <c r="J5" s="91"/>
      <c r="K5" s="91"/>
      <c r="L5" s="91"/>
      <c r="M5" s="57"/>
    </row>
    <row r="6" spans="1:13" ht="47.25">
      <c r="A6" s="7"/>
      <c r="B6" s="29" t="s">
        <v>3</v>
      </c>
      <c r="C6" s="29" t="s">
        <v>0</v>
      </c>
      <c r="D6" s="29" t="s">
        <v>1</v>
      </c>
      <c r="E6" s="30" t="s">
        <v>4</v>
      </c>
      <c r="F6" s="31" t="s">
        <v>19</v>
      </c>
      <c r="G6" s="32" t="s">
        <v>20</v>
      </c>
      <c r="H6" s="31" t="s">
        <v>21</v>
      </c>
      <c r="I6" s="31" t="s">
        <v>22</v>
      </c>
      <c r="J6" s="33" t="s">
        <v>23</v>
      </c>
      <c r="K6" s="33" t="s">
        <v>24</v>
      </c>
      <c r="L6" s="31" t="s">
        <v>25</v>
      </c>
      <c r="M6" s="58" t="s">
        <v>28</v>
      </c>
    </row>
    <row r="7" spans="1:13" ht="12.75">
      <c r="A7" s="7"/>
      <c r="B7" s="31">
        <v>1</v>
      </c>
      <c r="C7" s="92">
        <v>2</v>
      </c>
      <c r="D7" s="92"/>
      <c r="E7" s="92"/>
      <c r="F7" s="31">
        <v>3</v>
      </c>
      <c r="G7" s="32">
        <v>4</v>
      </c>
      <c r="H7" s="31">
        <v>5</v>
      </c>
      <c r="I7" s="31">
        <v>6</v>
      </c>
      <c r="J7" s="31">
        <v>7</v>
      </c>
      <c r="K7" s="31">
        <v>8</v>
      </c>
      <c r="L7" s="31">
        <v>9</v>
      </c>
      <c r="M7" s="59"/>
    </row>
    <row r="8" spans="1:13" ht="76.5">
      <c r="A8" s="34"/>
      <c r="B8" s="34" t="s">
        <v>2</v>
      </c>
      <c r="C8" s="73">
        <v>1</v>
      </c>
      <c r="D8" s="74" t="s">
        <v>31</v>
      </c>
      <c r="E8" s="74" t="s">
        <v>32</v>
      </c>
      <c r="F8" s="50" t="s">
        <v>35</v>
      </c>
      <c r="G8" s="50">
        <v>3</v>
      </c>
      <c r="H8" s="35"/>
      <c r="I8" s="21"/>
      <c r="J8" s="21"/>
      <c r="K8" s="21"/>
      <c r="L8" s="36"/>
      <c r="M8" s="78">
        <v>360000</v>
      </c>
    </row>
    <row r="9" spans="1:13" ht="107.25" customHeight="1">
      <c r="A9" s="34"/>
      <c r="B9" s="34" t="s">
        <v>2</v>
      </c>
      <c r="C9" s="75">
        <v>2</v>
      </c>
      <c r="D9" s="77" t="s">
        <v>31</v>
      </c>
      <c r="E9" s="77" t="s">
        <v>33</v>
      </c>
      <c r="F9" s="50" t="s">
        <v>35</v>
      </c>
      <c r="G9" s="50">
        <v>10</v>
      </c>
      <c r="H9" s="35"/>
      <c r="I9" s="21"/>
      <c r="J9" s="21"/>
      <c r="K9" s="21"/>
      <c r="L9" s="36"/>
      <c r="M9" s="78">
        <v>2200000</v>
      </c>
    </row>
    <row r="10" spans="1:13" ht="51">
      <c r="A10" s="34"/>
      <c r="B10" s="34" t="s">
        <v>2</v>
      </c>
      <c r="C10" s="75">
        <v>3</v>
      </c>
      <c r="D10" s="76" t="s">
        <v>31</v>
      </c>
      <c r="E10" s="76" t="s">
        <v>34</v>
      </c>
      <c r="F10" s="50" t="s">
        <v>35</v>
      </c>
      <c r="G10" s="50">
        <v>5</v>
      </c>
      <c r="H10" s="35"/>
      <c r="I10" s="21"/>
      <c r="J10" s="37"/>
      <c r="K10" s="37"/>
      <c r="L10" s="36"/>
      <c r="M10" s="78">
        <v>1025000</v>
      </c>
    </row>
    <row r="11" spans="1:13" ht="25.5" customHeight="1">
      <c r="A11" s="34"/>
      <c r="B11" s="40"/>
      <c r="C11" s="34"/>
      <c r="D11" s="34"/>
      <c r="E11" s="34"/>
      <c r="F11" s="50"/>
      <c r="G11" s="50"/>
      <c r="H11" s="41"/>
      <c r="I11" s="42"/>
      <c r="J11" s="43"/>
      <c r="K11" s="43"/>
      <c r="L11" s="44"/>
      <c r="M11" s="78"/>
    </row>
    <row r="12" spans="1:13" ht="12.75">
      <c r="A12" s="39"/>
      <c r="B12" s="45"/>
      <c r="C12" s="34"/>
      <c r="D12" s="34"/>
      <c r="E12" s="34"/>
      <c r="F12" s="50"/>
      <c r="G12" s="50"/>
      <c r="H12" s="46"/>
      <c r="I12" s="21"/>
      <c r="J12" s="38"/>
      <c r="K12" s="38"/>
      <c r="L12" s="36"/>
      <c r="M12" s="78">
        <f>SUM(M8:M11)</f>
        <v>3585000</v>
      </c>
    </row>
    <row r="13" spans="5:13" ht="12.75">
      <c r="E13" s="2"/>
      <c r="F13" s="2"/>
      <c r="G13" s="2"/>
      <c r="H13" s="56"/>
      <c r="M13" s="67"/>
    </row>
    <row r="14" spans="4:13" ht="12.75">
      <c r="D14" s="11"/>
      <c r="E14" s="11"/>
      <c r="F14" s="11"/>
      <c r="G14" s="11"/>
      <c r="H14" s="12"/>
      <c r="I14" s="11"/>
      <c r="J14" s="13"/>
      <c r="K14" s="13"/>
      <c r="L14" s="11"/>
      <c r="M14" s="11"/>
    </row>
    <row r="15" spans="4:13" ht="12.75">
      <c r="D15" s="11"/>
      <c r="E15" s="11"/>
      <c r="F15" s="11"/>
      <c r="G15" s="11"/>
      <c r="H15" s="12"/>
      <c r="I15" s="11"/>
      <c r="J15" s="90" t="s">
        <v>26</v>
      </c>
      <c r="K15" s="90"/>
      <c r="L15" s="9" t="e">
        <f>SUM(#REF!)</f>
        <v>#REF!</v>
      </c>
      <c r="M15" s="9" t="e">
        <f>SUM(#REF!)</f>
        <v>#REF!</v>
      </c>
    </row>
    <row r="16" spans="5:13" ht="12.75">
      <c r="E16" s="2"/>
      <c r="F16" s="2"/>
      <c r="G16" s="2"/>
      <c r="H16" s="8"/>
      <c r="M16" s="2"/>
    </row>
    <row r="17" spans="5:13" ht="12.75">
      <c r="E17" s="2"/>
      <c r="F17" s="2"/>
      <c r="G17" s="2"/>
      <c r="H17" s="8"/>
      <c r="M17" s="2"/>
    </row>
    <row r="18" spans="3:23" ht="20.25">
      <c r="C18" s="10"/>
      <c r="D18" s="10"/>
      <c r="E18" s="10"/>
      <c r="F18" s="10" t="s">
        <v>16</v>
      </c>
      <c r="G18" s="10"/>
      <c r="H18" s="10"/>
      <c r="I18" s="10"/>
      <c r="J18" s="10"/>
      <c r="K18" s="10"/>
      <c r="L18" s="10"/>
      <c r="M18" s="10"/>
      <c r="N18" s="10"/>
      <c r="O18" s="10"/>
      <c r="P18" s="10"/>
      <c r="Q18" s="10"/>
      <c r="R18" s="10"/>
      <c r="S18" s="10"/>
      <c r="T18" s="10"/>
      <c r="U18" s="10"/>
      <c r="V18" s="10"/>
      <c r="W18" s="10"/>
    </row>
    <row r="19" spans="3:23" ht="20.25">
      <c r="C19" s="10"/>
      <c r="D19" s="10"/>
      <c r="E19" s="10"/>
      <c r="F19" s="10"/>
      <c r="G19" s="10"/>
      <c r="H19" s="10"/>
      <c r="I19" s="10"/>
      <c r="J19" s="10"/>
      <c r="K19" s="10"/>
      <c r="L19" s="10"/>
      <c r="M19" s="10"/>
      <c r="N19" s="10"/>
      <c r="O19" s="10"/>
      <c r="P19" s="10"/>
      <c r="Q19" s="10"/>
      <c r="R19" s="10"/>
      <c r="S19" s="10"/>
      <c r="T19" s="10"/>
      <c r="U19" s="10"/>
      <c r="V19" s="10"/>
      <c r="W19" s="10"/>
    </row>
    <row r="20" spans="3:23" ht="20.25">
      <c r="C20" s="10"/>
      <c r="D20" s="10"/>
      <c r="E20" s="10"/>
      <c r="F20" s="10" t="s">
        <v>17</v>
      </c>
      <c r="G20" s="10"/>
      <c r="H20" s="10"/>
      <c r="I20" s="10"/>
      <c r="J20" s="10"/>
      <c r="K20" s="10"/>
      <c r="L20" s="10"/>
      <c r="M20" s="10"/>
      <c r="N20" s="10"/>
      <c r="O20" s="10"/>
      <c r="P20" s="10"/>
      <c r="Q20" s="10"/>
      <c r="R20" s="10"/>
      <c r="S20" s="10"/>
      <c r="T20" s="10"/>
      <c r="U20" s="10"/>
      <c r="V20" s="10"/>
      <c r="W20" s="10"/>
    </row>
    <row r="21" spans="3:23" ht="12.75">
      <c r="C21" s="64"/>
      <c r="D21" s="64"/>
      <c r="E21" s="64"/>
      <c r="F21" s="64"/>
      <c r="G21" s="64"/>
      <c r="H21" s="64"/>
      <c r="I21" s="64"/>
      <c r="J21" s="64"/>
      <c r="K21" s="64"/>
      <c r="L21" s="64"/>
      <c r="M21" s="64"/>
      <c r="N21" s="64"/>
      <c r="O21" s="64"/>
      <c r="P21" s="64"/>
      <c r="Q21" s="64"/>
      <c r="R21" s="64"/>
      <c r="S21" s="64"/>
      <c r="T21" s="64"/>
      <c r="U21" s="64"/>
      <c r="V21" s="64"/>
      <c r="W21" s="64"/>
    </row>
    <row r="22" spans="3:23" ht="12.75">
      <c r="C22" s="64"/>
      <c r="D22" s="64"/>
      <c r="E22" s="64"/>
      <c r="F22" s="64"/>
      <c r="G22" s="64"/>
      <c r="H22" s="64"/>
      <c r="I22" s="64"/>
      <c r="J22" s="64"/>
      <c r="K22" s="64"/>
      <c r="L22" s="64"/>
      <c r="M22" s="64"/>
      <c r="N22" s="64"/>
      <c r="O22" s="64"/>
      <c r="P22" s="64"/>
      <c r="Q22" s="64"/>
      <c r="R22" s="64"/>
      <c r="S22" s="64"/>
      <c r="T22" s="64"/>
      <c r="U22" s="64"/>
      <c r="V22" s="64"/>
      <c r="W22" s="64"/>
    </row>
  </sheetData>
  <autoFilter ref="A6:L12"/>
  <mergeCells count="10">
    <mergeCell ref="J15:K15"/>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V19"/>
    </sheetView>
  </sheetViews>
  <sheetFormatPr defaultColWidth="9.140625" defaultRowHeight="12.75"/>
  <sheetData>
    <row r="11" spans="2:12" s="2" customFormat="1" ht="15.75">
      <c r="B11" s="11"/>
      <c r="C11" s="11"/>
      <c r="D11" s="11"/>
      <c r="E11" s="11"/>
      <c r="F11" s="12"/>
      <c r="G11" s="11"/>
      <c r="H11" s="13"/>
      <c r="I11" s="13"/>
      <c r="J11" s="11"/>
      <c r="K11" s="11"/>
      <c r="L11" s="11"/>
    </row>
    <row r="12" spans="2:12" s="2" customFormat="1" ht="15.75">
      <c r="B12" s="11"/>
      <c r="C12" s="11"/>
      <c r="D12" s="11"/>
      <c r="E12" s="11"/>
      <c r="F12" s="12"/>
      <c r="G12" s="11"/>
      <c r="H12" s="90" t="s">
        <v>26</v>
      </c>
      <c r="I12" s="90"/>
      <c r="J12" s="9" t="e">
        <f>SUM(#REF!)</f>
        <v>#REF!</v>
      </c>
      <c r="K12" s="9" t="e">
        <f>SUM(#REF!)</f>
        <v>#REF!</v>
      </c>
      <c r="L12" s="11"/>
    </row>
    <row r="13" s="2" customFormat="1" ht="15.75">
      <c r="F13" s="8"/>
    </row>
    <row r="14" s="2" customFormat="1" ht="15.75">
      <c r="F14" s="8"/>
    </row>
    <row r="15" s="10" customFormat="1" ht="20.25">
      <c r="D15" s="10" t="s">
        <v>16</v>
      </c>
    </row>
    <row r="16" s="10" customFormat="1" ht="20.25"/>
    <row r="17" s="10" customFormat="1" ht="20.25">
      <c r="D17" s="10" t="s">
        <v>17</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2021-12-15T07:20:38Z</dcterms:modified>
  <cp:category/>
  <cp:version/>
  <cp:contentType/>
  <cp:contentStatus/>
</cp:coreProperties>
</file>