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'Лист1'!$A$9</definedName>
    <definedName name="OLE_LINK5" localSheetId="0">'Лист1'!#REF!</definedName>
  </definedNames>
  <calcPr calcId="125725"/>
</workbook>
</file>

<file path=xl/sharedStrings.xml><?xml version="1.0" encoding="utf-8"?>
<sst xmlns="http://schemas.openxmlformats.org/spreadsheetml/2006/main" count="384" uniqueCount="290">
  <si>
    <r>
      <t>prin procedura de achiziție____</t>
    </r>
    <r>
      <rPr>
        <b/>
        <sz val="11"/>
        <color theme="1"/>
        <rFont val="Times New Roman"/>
        <family val="1"/>
      </rPr>
      <t xml:space="preserve"> </t>
    </r>
    <r>
      <rPr>
        <b/>
        <sz val="13"/>
        <color rgb="FF000000"/>
        <rFont val="Times New Roman"/>
        <family val="1"/>
      </rPr>
      <t>cererea ofertelor de preţuri</t>
    </r>
  </si>
  <si>
    <r>
      <t>2.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>IDNO: ________________________________________1011601000608</t>
    </r>
  </si>
  <si>
    <r>
      <t>3.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>Adresa: __________</t>
    </r>
    <r>
      <rPr>
        <b/>
        <sz val="10"/>
        <color theme="1"/>
        <rFont val="Times New Roman"/>
        <family val="1"/>
      </rPr>
      <t xml:space="preserve"> </t>
    </r>
    <r>
      <rPr>
        <u val="single"/>
        <sz val="13"/>
        <color rgb="FF000000"/>
        <rFont val="Times New Roman"/>
        <family val="1"/>
      </rPr>
      <t>ATO Gagauzia, mun.Ceadir-Lunga str.Lenin 112</t>
    </r>
    <r>
      <rPr>
        <b/>
        <sz val="12"/>
        <color theme="1"/>
        <rFont val="Times New Roman"/>
        <family val="1"/>
      </rPr>
      <t>______________</t>
    </r>
  </si>
  <si>
    <r>
      <t>4.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>Numărul de telefon/fax: 0291 2 17 37 . 0291 2 78 02__________________________</t>
    </r>
  </si>
  <si>
    <t>Nr.</t>
  </si>
  <si>
    <t>d/o</t>
  </si>
  <si>
    <t>Cod CPV</t>
  </si>
  <si>
    <t>Denumirea</t>
  </si>
  <si>
    <t>bunurilor/serviciilor</t>
  </si>
  <si>
    <t>solicitate</t>
  </si>
  <si>
    <t>Uni</t>
  </si>
  <si>
    <t>täte</t>
  </si>
  <si>
    <t>а</t>
  </si>
  <si>
    <t>Cantit</t>
  </si>
  <si>
    <t>atea</t>
  </si>
  <si>
    <t>Specificarea tehnică deplină solicitată, Standarde de referinţă</t>
  </si>
  <si>
    <t>Valoarea estimata (se va indica pentru fiecare lot in parte)lei</t>
  </si>
  <si>
    <t>Лот № 1 «Хлебные изделия»</t>
  </si>
  <si>
    <t>15811100-7</t>
  </si>
  <si>
    <t>1 сорт-нарезной, в вакуумной упаковке, Батон по 0,6 кг доставка до 8:30 часов</t>
  </si>
  <si>
    <t>Лот № 2 «Мясные изделия»</t>
  </si>
  <si>
    <t>кг</t>
  </si>
  <si>
    <t>15113000-3</t>
  </si>
  <si>
    <t>Мясо свинное без кости и сала,охлажденное</t>
  </si>
  <si>
    <t>Категория 1, охлаждённое, свежее, мякоть без жира в вакуумной упаковке, без костей и сухожилий, упаковка 5 кг, доставка до 10 часов утра</t>
  </si>
  <si>
    <t>15543300-9</t>
  </si>
  <si>
    <r>
      <t>6.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 xml:space="preserve">Adresa de e-mail sau de internet de la care se va putea obține accesul la </t>
    </r>
  </si>
  <si>
    <t xml:space="preserve">     privind livrarea/prestarea/executarea următoarelor bunuri /servicii/lucrări:</t>
  </si>
  <si>
    <t>15511 100-4</t>
  </si>
  <si>
    <t>Молоко пастеризованное 3,5% (1 л)</t>
  </si>
  <si>
    <t>пак</t>
  </si>
  <si>
    <t>15512000-0</t>
  </si>
  <si>
    <t>Сметана 10,0% 0,5л.</t>
  </si>
  <si>
    <t>пак.</t>
  </si>
  <si>
    <t>15542000-9</t>
  </si>
  <si>
    <t>Творог 9% свежий, полужирный</t>
  </si>
  <si>
    <t>15551300-8</t>
  </si>
  <si>
    <t>стак.</t>
  </si>
  <si>
    <t>15530000-2</t>
  </si>
  <si>
    <t>Масло сливочное 72,5% Крестьянское 200 гр. пачки</t>
  </si>
  <si>
    <t>пач</t>
  </si>
  <si>
    <t xml:space="preserve">                                     (se indică obiectul achiziției)</t>
  </si>
  <si>
    <t xml:space="preserve">                                                                                                                                                      (tipul procedurii de achiziție)</t>
  </si>
  <si>
    <r>
      <t>5.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>Adresa de e-mail și de internet a autorității contractante: shcola_1@mail.ru</t>
    </r>
  </si>
  <si>
    <t>03200000-3</t>
  </si>
  <si>
    <t>Картофель</t>
  </si>
  <si>
    <t>03221113-1</t>
  </si>
  <si>
    <t>Лук</t>
  </si>
  <si>
    <t>03221112-4</t>
  </si>
  <si>
    <t>Морковь</t>
  </si>
  <si>
    <t>03221111-7</t>
  </si>
  <si>
    <t>Свекла</t>
  </si>
  <si>
    <t>03221400-0</t>
  </si>
  <si>
    <t>Капуста</t>
  </si>
  <si>
    <t>03222321-9</t>
  </si>
  <si>
    <t>Яблоки</t>
  </si>
  <si>
    <t>03222111-4</t>
  </si>
  <si>
    <t>Бананы</t>
  </si>
  <si>
    <t>03222240-7</t>
  </si>
  <si>
    <t>Мандарины</t>
  </si>
  <si>
    <t>15220000-6</t>
  </si>
  <si>
    <t>Хек фасованный по 1 кг. Сухая заморозка, без головы доставка до 10 часов утра</t>
  </si>
  <si>
    <t>15112130-6</t>
  </si>
  <si>
    <t>Категория 1, охлаждённое, свежее, упаковка 5-10 кг, доставка до 10:00 утра</t>
  </si>
  <si>
    <t>15421000-5</t>
  </si>
  <si>
    <t>литр</t>
  </si>
  <si>
    <t>Подсолнечное, рафинированное, дезодорированное, бутыли по 5 литров, доставка согласно заявке с 8:00 до 14:00</t>
  </si>
  <si>
    <t>15851000-8</t>
  </si>
  <si>
    <t>уп</t>
  </si>
  <si>
    <t>15613000-8</t>
  </si>
  <si>
    <t>Крупа кукурузная фас.по 1кг.</t>
  </si>
  <si>
    <t>Высший сорт, фасовка 1 кг, согласно заявке с 8:00 до 14:00</t>
  </si>
  <si>
    <t>Крупа гречневая фас.по 1кг.</t>
  </si>
  <si>
    <t>Высший сорт, зёрна целые, фасовка 1 кг, согласно заявке с 8:00 до 14:00</t>
  </si>
  <si>
    <t>Крупа пшеничная (Арнаутка) фас.по 1кг.</t>
  </si>
  <si>
    <t>Высший сорт, шлифованная фасовка 1 кг, согласно заявке с 8:00 до 14:00</t>
  </si>
  <si>
    <t>15613380-5</t>
  </si>
  <si>
    <t>кг.</t>
  </si>
  <si>
    <t>Высший сорт, фасовка 0,5 кг, согласно заявке с 8:00 до 14:00</t>
  </si>
  <si>
    <t>03221210-1</t>
  </si>
  <si>
    <t>Высший сорт, фасовка 1 кг, доставка согласно заявке с 8:00 до 14:00</t>
  </si>
  <si>
    <t>15831000-2</t>
  </si>
  <si>
    <t>Сахар (песок) фас. 1 кг</t>
  </si>
  <si>
    <t>Фасовка по 1 кг, доставка согласно заявке с 8:00 до 14:00</t>
  </si>
  <si>
    <t>15850000-1</t>
  </si>
  <si>
    <t>Макаронные изделия в ассортименте в/с фас.по 1 кг. Класс 1,гр.А твердых сортов</t>
  </si>
  <si>
    <t>03142500-3</t>
  </si>
  <si>
    <t>Яйцо куринное диетическое</t>
  </si>
  <si>
    <t>шт</t>
  </si>
  <si>
    <t>15321000-4</t>
  </si>
  <si>
    <t>15821200-1</t>
  </si>
  <si>
    <t>Пряники</t>
  </si>
  <si>
    <t>Картонная коробка по 4 кг, доставка согласно заявке с 8:00 до 14:00</t>
  </si>
  <si>
    <t>15331428-3</t>
  </si>
  <si>
    <t>бан.</t>
  </si>
  <si>
    <t>15331462-3</t>
  </si>
  <si>
    <t>15872400-5</t>
  </si>
  <si>
    <t>Соль йодированная</t>
  </si>
  <si>
    <t>15863000-5</t>
  </si>
  <si>
    <t>пач.</t>
  </si>
  <si>
    <r>
      <t>1)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Pentru un singur lot;</t>
    </r>
  </si>
  <si>
    <r>
      <t>2)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Pentru mai multe loturi;</t>
    </r>
  </si>
  <si>
    <r>
      <t>3)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Pentru toate loturile;</t>
    </r>
  </si>
  <si>
    <r>
      <t xml:space="preserve">10.Admiterea sau interzicerea ofertelor alternative: </t>
    </r>
    <r>
      <rPr>
        <sz val="10"/>
        <color theme="1"/>
        <rFont val="Times New Roman"/>
        <family val="1"/>
      </rPr>
      <t>nu se admite</t>
    </r>
    <r>
      <rPr>
        <b/>
        <sz val="12"/>
        <color theme="1"/>
        <rFont val="Times New Roman"/>
        <family val="1"/>
      </rPr>
      <t xml:space="preserve"> ______________________</t>
    </r>
  </si>
  <si>
    <t>(indicați da sau nu)</t>
  </si>
  <si>
    <t>Nr. d/o</t>
  </si>
  <si>
    <t>Descrierea criteriului/cerinței</t>
  </si>
  <si>
    <t>Mod de demonstrare a îndeplinirii criteriului/cerinței:</t>
  </si>
  <si>
    <t>Nivelul minim/</t>
  </si>
  <si>
    <t>Obligativitatea</t>
  </si>
  <si>
    <t>DUAE</t>
  </si>
  <si>
    <t>Semnat şi ştampilat de către operatorul economic</t>
  </si>
  <si>
    <t>Obligatoriu</t>
  </si>
  <si>
    <t>Oferta</t>
  </si>
  <si>
    <r>
      <t>18.Condiții speciale de care depinde îndeplinirea contractului (</t>
    </r>
    <r>
      <rPr>
        <sz val="12"/>
        <color theme="1"/>
        <rFont val="Times New Roman"/>
        <family val="1"/>
      </rPr>
      <t>indicați după caz</t>
    </r>
    <r>
      <rPr>
        <b/>
        <sz val="12"/>
        <color theme="1"/>
        <rFont val="Times New Roman"/>
        <family val="1"/>
      </rPr>
      <t xml:space="preserve">): nu se aplica </t>
    </r>
  </si>
  <si>
    <t>19.Criteriul de evaluare aplicat pentru adjudecarea contractului: pretul cel mai scazut_____</t>
  </si>
  <si>
    <t>20.Factorii de evaluare a ofertei celei mai avantajoase din punct de vedere economic, precum și ponderile lor:</t>
  </si>
  <si>
    <t>Denumirea factorului de evaluare</t>
  </si>
  <si>
    <t>Ponderea%</t>
  </si>
  <si>
    <t>nu se aplica</t>
  </si>
  <si>
    <t>21.Termenul limită de depunere/deschidere a ofertelor: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</si>
  <si>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b/>
        <sz val="12"/>
        <color theme="1"/>
        <rFont val="Times New Roman"/>
        <family val="1"/>
      </rPr>
      <t xml:space="preserve">până la: </t>
    </r>
    <r>
      <rPr>
        <b/>
        <i/>
        <sz val="12"/>
        <color theme="1"/>
        <rFont val="Times New Roman"/>
        <family val="1"/>
      </rPr>
      <t>[ora exactă]</t>
    </r>
    <r>
      <rPr>
        <b/>
        <sz val="12"/>
        <color theme="1"/>
        <rFont val="Times New Roman"/>
        <family val="1"/>
      </rPr>
      <t>______________________________________________________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</si>
  <si>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b/>
        <sz val="12"/>
        <color theme="1"/>
        <rFont val="Times New Roman"/>
        <family val="1"/>
      </rPr>
      <t xml:space="preserve">pe: </t>
    </r>
    <r>
      <rPr>
        <b/>
        <i/>
        <sz val="12"/>
        <color theme="1"/>
        <rFont val="Times New Roman"/>
        <family val="1"/>
      </rPr>
      <t>[data]</t>
    </r>
    <r>
      <rPr>
        <b/>
        <sz val="12"/>
        <color theme="1"/>
        <rFont val="Times New Roman"/>
        <family val="1"/>
      </rPr>
      <t>_______________________________________________________________</t>
    </r>
  </si>
  <si>
    <t xml:space="preserve">22.Adresa la care trebuie transmise ofertele sau cererile de participare: </t>
  </si>
  <si>
    <t>Ofertele sau cererile de participare vor fi depuse electronic prin intermediul SIA RSAP</t>
  </si>
  <si>
    <r>
      <t>23.Termenul de valabilitate a ofertelor: ___</t>
    </r>
    <r>
      <rPr>
        <b/>
        <u val="single"/>
        <sz val="12"/>
        <color theme="1"/>
        <rFont val="Times New Roman"/>
        <family val="1"/>
      </rPr>
      <t>30 zile_</t>
    </r>
    <r>
      <rPr>
        <b/>
        <sz val="12"/>
        <color theme="1"/>
        <rFont val="Times New Roman"/>
        <family val="1"/>
      </rPr>
      <t>____________________________</t>
    </r>
  </si>
  <si>
    <r>
      <t>24.Locul deschiderii ofertelor: _____</t>
    </r>
    <r>
      <rPr>
        <sz val="10"/>
        <color theme="1"/>
        <rFont val="Times New Roman"/>
        <family val="1"/>
      </rPr>
      <t xml:space="preserve"> </t>
    </r>
    <r>
      <rPr>
        <b/>
        <u val="single"/>
        <sz val="10"/>
        <color theme="1"/>
        <rFont val="Times New Roman"/>
        <family val="1"/>
      </rPr>
      <t>SIA RSAP</t>
    </r>
    <r>
      <rPr>
        <sz val="10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____________________________________</t>
    </r>
  </si>
  <si>
    <t xml:space="preserve">Ofertele întîrziate vor fi respinse. </t>
  </si>
  <si>
    <t>25.Persoanele autorizate să asiste la deschiderea ofertelor:</t>
  </si>
  <si>
    <r>
      <t xml:space="preserve">26.Limba sau limbile în care </t>
    </r>
    <r>
      <rPr>
        <b/>
        <sz val="11"/>
        <color theme="1"/>
        <rFont val="Times New Roman"/>
        <family val="1"/>
      </rPr>
      <t>trebuie redactate ofertele sau cererile de participare</t>
    </r>
    <r>
      <rPr>
        <b/>
        <sz val="12"/>
        <color theme="1"/>
        <rFont val="Times New Roman"/>
        <family val="1"/>
      </rPr>
      <t>: limba romana</t>
    </r>
  </si>
  <si>
    <t xml:space="preserve">28.Denumirea și adresa organismului competent de soluționare a contestațiilor: </t>
  </si>
  <si>
    <t>Agenția Națională pentru Soluționarea Contestațiilor</t>
  </si>
  <si>
    <t>Adresa: mun. Chișinău, bd. Ștefan cel Mare și Sfânt nr.124 (et.4), MD 2001;</t>
  </si>
  <si>
    <t>Tel/Fax/email:022-820 652, 022 820-651, contestatii@ansc.md</t>
  </si>
  <si>
    <t>33.În cadrul procedurii de achiziție publică se va utiliza/accepta:</t>
  </si>
  <si>
    <t>Denumirea instrumentului electronic</t>
  </si>
  <si>
    <t>Se va utiliza/accepta sau nu</t>
  </si>
  <si>
    <t>depunerea electronică a ofertelor sau a cererilor de participare</t>
  </si>
  <si>
    <t>accepta</t>
  </si>
  <si>
    <t>sistemul de comenzi electronice</t>
  </si>
  <si>
    <t>nu</t>
  </si>
  <si>
    <t>facturarea electronică</t>
  </si>
  <si>
    <t>plățile electronice</t>
  </si>
  <si>
    <t>Стандартный, по заявке с 8:00 до 14:00</t>
  </si>
  <si>
    <t xml:space="preserve"> </t>
  </si>
  <si>
    <t>pentru mai mult loture</t>
  </si>
  <si>
    <r>
      <t>4)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Alte limitări privind numărul de loturi care pot fi atribuite aceluiași ofertant_________.</t>
    </r>
  </si>
  <si>
    <t xml:space="preserve">                                                                                 (indicați se admite sau nu se admite)</t>
  </si>
  <si>
    <t>programe de angajare protejată (după caz):                          nu</t>
  </si>
  <si>
    <t>acte cu putere de lege sau al unor acte administrative (după caz): _________nu se aplica__________</t>
  </si>
  <si>
    <t xml:space="preserve">14.Prestarea serviciului este rezervată unei anumite profesii în temeiul unor acte cu putere de lege sau al unor </t>
  </si>
  <si>
    <t xml:space="preserve">                                                                               (se menționează respectivele acte cu putere de lege și acte administrative)</t>
  </si>
  <si>
    <t>acestora și a criteriilor de selecție; nivelul minim (nivelurile minime) al (ale) cerințelor eventual impuse;</t>
  </si>
  <si>
    <t xml:space="preserve">se menționeazăin formațiile solicitate (DUAE, documentație): </t>
  </si>
  <si>
    <t>ofertele au fost depuse prin SIA “RSAP”.</t>
  </si>
  <si>
    <t>nu se aplica _________________________________</t>
  </si>
  <si>
    <t xml:space="preserve">                                                                                                                (se specifică denumireaproiectului și/sau programului)</t>
  </si>
  <si>
    <t xml:space="preserve">31.Data publicării anunțului de intenție sau, după caz, precizarea că nu a fost publicat un astfel de anunţ: </t>
  </si>
  <si>
    <t>Масло растительное рафинированное дезодориро ванное, бутыли по 5 литров</t>
  </si>
  <si>
    <t>Группа А, из твёрдых сортов пшеницы в/сорт, класс 1, фасовка по 1 кг, в ассортименте, по заявке с 8до 14:00</t>
  </si>
  <si>
    <t xml:space="preserve">                                                  ANUNȚ DE PARTICIPARE</t>
  </si>
  <si>
    <t xml:space="preserve">                                                                                        (SIA RSAP sau adresa deschiderii)</t>
  </si>
  <si>
    <t>Филе куринное</t>
  </si>
  <si>
    <t>Голень куринная,охлажденная</t>
  </si>
  <si>
    <t>Фасов-й по 3 кг, вкус - не острый, GOST SM 218:2001, доставка до 10:00 утра</t>
  </si>
  <si>
    <r>
      <t xml:space="preserve">Молоко пастеризованное, 3,5 </t>
    </r>
    <r>
      <rPr>
        <b/>
        <i/>
        <sz val="9.5"/>
        <color rgb="FF000000"/>
        <rFont val="Times New Roman"/>
        <family val="1"/>
      </rPr>
      <t>%</t>
    </r>
    <r>
      <rPr>
        <b/>
        <sz val="9.5"/>
        <color rgb="FF000000"/>
        <rFont val="Times New Roman"/>
        <family val="1"/>
      </rPr>
      <t xml:space="preserve"> жир. GOST 13277-79, доставка до 10:00 утра</t>
    </r>
  </si>
  <si>
    <t>HG611 din 05.07.2010 , доставка до 10 часов утра</t>
  </si>
  <si>
    <t>9% в вакуумной упаковке, HG611 din 05.07.2010, доставка до 10 часов утра</t>
  </si>
  <si>
    <t>15614000-5</t>
  </si>
  <si>
    <t>Рис круглый фас.по 1кг.экстра</t>
  </si>
  <si>
    <t>Рис круглый фас.по 1кг.экстра по заявке с 8до 14:00</t>
  </si>
  <si>
    <t>Соки фруктовые осветленный в ассортименте(бутылки 1л)</t>
  </si>
  <si>
    <t>бут</t>
  </si>
  <si>
    <t>бутылки 1 л , осветлённый, доставка согласно заявке с 8:00 до 14:00</t>
  </si>
  <si>
    <t>15811500-1</t>
  </si>
  <si>
    <t>Сушки сладкие (овальные)</t>
  </si>
  <si>
    <t>сушки сладкие овальные, карт.коробка доставка согласно заявке с 8:00 до 14:00</t>
  </si>
  <si>
    <t xml:space="preserve"> паста из перца жестянные банки 800гр.</t>
  </si>
  <si>
    <t>Горошек зелёный жестянная банка 425 гр</t>
  </si>
  <si>
    <t>Пищевая, фасовка 1 кг, по заявке с 8:00 до 14:00</t>
  </si>
  <si>
    <t>Консервированные, зёрна целые, объём 425г, доставка по заявке с 8:00 до 14:00</t>
  </si>
  <si>
    <t>15870000-7</t>
  </si>
  <si>
    <t>Чай чёрный, крупнолистовой,в/с, 100 гр. доставка согласно заявке с 8:00 до 14:00</t>
  </si>
  <si>
    <t>Ванилин 2 гр.</t>
  </si>
  <si>
    <t xml:space="preserve">Итого по лоту № 1 </t>
  </si>
  <si>
    <t xml:space="preserve">Итого по лоту № 2  </t>
  </si>
  <si>
    <t xml:space="preserve">Итого по лоту № 4 </t>
  </si>
  <si>
    <t xml:space="preserve">Итого по лоту № 6  </t>
  </si>
  <si>
    <t>27.Respectivul contract se referă la un proiect și/sau program finanțat din fonduri ale Uniunii Europene:</t>
  </si>
  <si>
    <t>Comerțului (numai în cazul anunțurilor transmise spre publicare în Jurnalul Oficial al Uniunii Europene):</t>
  </si>
  <si>
    <t xml:space="preserve"> L.Ș.</t>
  </si>
  <si>
    <t xml:space="preserve">Conducătorul grupului de lucru:                       _____________Tatiana Cîvîrjîc                     </t>
  </si>
  <si>
    <t>Яйца куриные, диетическое,маркиров., доставка по заявке с 8:00 до 14:00</t>
  </si>
  <si>
    <r>
      <t xml:space="preserve">из муки в/с, листовой </t>
    </r>
    <r>
      <rPr>
        <sz val="9.5"/>
        <color rgb="FF000000"/>
        <rFont val="Times New Roman"/>
        <family val="1"/>
      </rPr>
      <t>270-300гр(уп. 2 шт</t>
    </r>
    <r>
      <rPr>
        <b/>
        <sz val="9.5"/>
        <color rgb="FF000000"/>
        <rFont val="Times New Roman"/>
        <family val="1"/>
      </rPr>
      <t>), доставка по заявке с 8:00 до 14:00_</t>
    </r>
  </si>
  <si>
    <t>Масло сливочное 72,5% Крестьянское 200 гр. Пачки  доставка до 10 часов утра</t>
  </si>
  <si>
    <t>mun.Ceadir-Lunga</t>
  </si>
  <si>
    <r>
      <t>privind achiziționarea -</t>
    </r>
    <r>
      <rPr>
        <sz val="12"/>
        <color theme="1"/>
        <rFont val="Times New Roman"/>
        <family val="1"/>
      </rPr>
      <t xml:space="preserve"> </t>
    </r>
    <r>
      <rPr>
        <u val="single"/>
        <sz val="12"/>
        <color rgb="FF000000"/>
        <rFont val="Times New Roman"/>
        <family val="1"/>
      </rPr>
      <t xml:space="preserve">produsele alimentare pentru </t>
    </r>
    <r>
      <rPr>
        <b/>
        <u val="single"/>
        <sz val="12"/>
        <color rgb="FF000000"/>
        <rFont val="Times New Roman"/>
        <family val="1"/>
      </rPr>
      <t>Institutia Publica</t>
    </r>
    <r>
      <rPr>
        <u val="single"/>
        <sz val="12"/>
        <color rgb="FF000000"/>
        <rFont val="Times New Roman"/>
        <family val="1"/>
      </rPr>
      <t xml:space="preserve"> </t>
    </r>
    <r>
      <rPr>
        <b/>
        <u val="single"/>
        <sz val="12"/>
        <color rgb="FF000000"/>
        <rFont val="Times New Roman"/>
        <family val="1"/>
      </rPr>
      <t>liceul teoretic "Valentin Moşcov"</t>
    </r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</si>
  <si>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 xml:space="preserve">Denumirea autorității contractante:       </t>
    </r>
    <r>
      <rPr>
        <b/>
        <u val="single"/>
        <sz val="13"/>
        <color rgb="FF000000"/>
        <rFont val="Times New Roman"/>
        <family val="1"/>
      </rPr>
      <t>Institutia Publica liceul teoretic "Valentin Moşcov"</t>
    </r>
  </si>
  <si>
    <t>Сыр  твёрдый 50%</t>
  </si>
  <si>
    <t>Простокваша 400гр. Стак.</t>
  </si>
  <si>
    <r>
      <t xml:space="preserve">Лаваш </t>
    </r>
    <r>
      <rPr>
        <b/>
        <sz val="9"/>
        <color rgb="FF000000"/>
        <rFont val="Times New Roman"/>
        <family val="1"/>
      </rPr>
      <t xml:space="preserve">270-300гр.    </t>
    </r>
    <r>
      <rPr>
        <b/>
        <sz val="9.5"/>
        <color rgb="FF000000"/>
        <rFont val="Times New Roman"/>
        <family val="1"/>
      </rPr>
      <t xml:space="preserve">(упаковка </t>
    </r>
    <r>
      <rPr>
        <sz val="9.5"/>
        <color rgb="FF000000"/>
        <rFont val="Times New Roman"/>
        <family val="1"/>
      </rPr>
      <t>по</t>
    </r>
    <r>
      <rPr>
        <b/>
        <sz val="9.5"/>
        <color rgb="FF000000"/>
        <rFont val="Times New Roman"/>
        <family val="1"/>
      </rPr>
      <t xml:space="preserve"> </t>
    </r>
    <r>
      <rPr>
        <sz val="9.5"/>
        <color rgb="FF000000"/>
        <rFont val="Times New Roman"/>
        <family val="1"/>
      </rPr>
      <t>2 шт)</t>
    </r>
  </si>
  <si>
    <t>Чай черный крупнолистовой,  100гр</t>
  </si>
  <si>
    <r>
      <t>Valoarea estimativă totală fără TVA</t>
    </r>
    <r>
      <rPr>
        <u val="single"/>
        <sz val="13"/>
        <color rgb="FF000000"/>
        <rFont val="Times New Roman"/>
        <family val="1"/>
      </rPr>
      <t xml:space="preserve">                                        </t>
    </r>
    <r>
      <rPr>
        <b/>
        <u val="single"/>
        <sz val="13"/>
        <color rgb="FF000000"/>
        <rFont val="Times New Roman"/>
        <family val="1"/>
      </rPr>
      <t xml:space="preserve"> </t>
    </r>
  </si>
  <si>
    <t>Овсянные хлопья фас. 1 кг.</t>
  </si>
  <si>
    <t>Апельсины</t>
  </si>
  <si>
    <t>Круассыны в повидлом доставка до 8:30 часов</t>
  </si>
  <si>
    <t>Батон белый нарезной  0,550 кг</t>
  </si>
  <si>
    <t xml:space="preserve">                      Лот № 3 - Молочные продукты</t>
  </si>
  <si>
    <t>Йогурт фруктовый в ассортим. 1,5% (500 гр)</t>
  </si>
  <si>
    <t>Обезжиренный, фруктовый в ассорт.  1,5% 500 гр. доставка до 10:00 утра</t>
  </si>
  <si>
    <t>Сырок круглый топленный 8 шт.в упаковке</t>
  </si>
  <si>
    <t>уп.</t>
  </si>
  <si>
    <t>Сырок круглый топленный 8 шт.в упаковке доставка до 10:00 утра</t>
  </si>
  <si>
    <t>Лимоны</t>
  </si>
  <si>
    <t>Помидоры</t>
  </si>
  <si>
    <t>Огурцы</t>
  </si>
  <si>
    <t>Лот № 4- «Овощи и фрукты »</t>
  </si>
  <si>
    <t>Лот № 5- «Различные продукты питания»</t>
  </si>
  <si>
    <t xml:space="preserve">Итого по лоту №5  </t>
  </si>
  <si>
    <t>Лот № 6- «Рыба»</t>
  </si>
  <si>
    <t>Чечевица</t>
  </si>
  <si>
    <t>15872100-2</t>
  </si>
  <si>
    <t>Зелень приправа(укроп, петрушка)доставка согласно заявке с 8:00 до 14:00</t>
  </si>
  <si>
    <t>15613000-7</t>
  </si>
  <si>
    <t>Мука пшеничная высш.сорт</t>
  </si>
  <si>
    <t>Мука пшеничная высш.сорт доставка согласно заявке с 8:00 до 14:00</t>
  </si>
  <si>
    <t xml:space="preserve">Итого по лоту № 3 </t>
  </si>
  <si>
    <t>11.Termenii și condițiile de livrare/prestare/executare solicitați:pana la 31.07.2023 ___</t>
  </si>
  <si>
    <t>12.Termenul de valabilitate a contractului:_________________ 31.07.2023</t>
  </si>
  <si>
    <t>Печенье песочное постное</t>
  </si>
  <si>
    <t>«Рыба»</t>
  </si>
  <si>
    <r>
      <t xml:space="preserve">                                                                    </t>
    </r>
    <r>
      <rPr>
        <b/>
        <sz val="10"/>
        <color theme="1"/>
        <rFont val="Times New Roman"/>
        <family val="1"/>
      </rPr>
      <t xml:space="preserve"> nu</t>
    </r>
    <r>
      <rPr>
        <sz val="10"/>
        <color theme="1"/>
        <rFont val="Times New Roman"/>
        <family val="1"/>
      </rPr>
      <t xml:space="preserve">   (se specifică da sau nu)</t>
    </r>
  </si>
  <si>
    <t>35.Alte informații relevante: _____nu se aplica________________</t>
  </si>
  <si>
    <t>conform platforma SIA "RSAP"</t>
  </si>
  <si>
    <t>Данные об участниках</t>
  </si>
  <si>
    <t>Заверенные мокрой печатью участника</t>
  </si>
  <si>
    <t>да</t>
  </si>
  <si>
    <t>Копия подтвержденная мокрой печатью предприятия</t>
  </si>
  <si>
    <t xml:space="preserve">Копия подтвержденная мокрой печатью </t>
  </si>
  <si>
    <t>сертификат об уплате налогов</t>
  </si>
  <si>
    <t>выданная налоговой инспекцией</t>
  </si>
  <si>
    <t>последний финансовый отчет</t>
  </si>
  <si>
    <t>сертификаты соответствия</t>
  </si>
  <si>
    <t>копия выданные нац.органом для проверки соответствия продукции заверенная печатью участника</t>
  </si>
  <si>
    <t>санитарный паспорт на транспорт</t>
  </si>
  <si>
    <t>копия паспорта заверенная печатью</t>
  </si>
  <si>
    <t>копия заверенная печатью</t>
  </si>
  <si>
    <t>санитарно медицинская книжка для перевозчика продуктов</t>
  </si>
  <si>
    <t>копия заверенная печатью участника</t>
  </si>
  <si>
    <t>поставщикам мяса -разрешение ЦПМ на функционировании бойни где производится забой скота</t>
  </si>
  <si>
    <t>копию разрешение ЦПМ на функционировании бойни где производится забой скота заверенная мокрой печатью ЦПМ, копию договора с владельцем бойни</t>
  </si>
  <si>
    <t>маркировка продуктов</t>
  </si>
  <si>
    <t>1.срок годности. 2 состав продуктов</t>
  </si>
  <si>
    <r>
      <t xml:space="preserve">13.Contract de achiziție rezervat atelierelor protejate sau </t>
    </r>
    <r>
      <rPr>
        <b/>
        <sz val="10"/>
        <color theme="1"/>
        <rFont val="Times New Roman"/>
        <family val="1"/>
      </rPr>
      <t>că acesta poate fi executat numai în cadrul uno</t>
    </r>
    <r>
      <rPr>
        <b/>
        <sz val="12"/>
        <color theme="1"/>
        <rFont val="Times New Roman"/>
        <family val="1"/>
      </rPr>
      <t xml:space="preserve">r </t>
    </r>
  </si>
  <si>
    <r>
      <t xml:space="preserve">15.Scurta descriere a criteriilor privind eligibilitatea </t>
    </r>
    <r>
      <rPr>
        <b/>
        <sz val="10"/>
        <color theme="1"/>
        <rFont val="Times New Roman"/>
        <family val="1"/>
      </rPr>
      <t xml:space="preserve">operatorilor economici care pot determina eliminarea </t>
    </r>
  </si>
  <si>
    <t>licitația electronică</t>
  </si>
  <si>
    <r>
      <t xml:space="preserve">                                       </t>
    </r>
    <r>
      <rPr>
        <b/>
        <u val="single"/>
        <sz val="13"/>
        <color rgb="FF000000"/>
        <rFont val="Times New Roman"/>
        <family val="1"/>
      </rPr>
      <t>01.09.2023-31.12.2023</t>
    </r>
  </si>
  <si>
    <t>13212100-1</t>
  </si>
  <si>
    <t>Перец свежий</t>
  </si>
  <si>
    <t>Крупа  манная фас.по 1кг.</t>
  </si>
  <si>
    <t>Фасоль</t>
  </si>
  <si>
    <t>15850000-0</t>
  </si>
  <si>
    <t>Лапша яичная домашняя фас.1кг.</t>
  </si>
  <si>
    <t xml:space="preserve"> из твёрдых сортов пшеницы в/сорт, фасовка по 1 кг, по заявке с 8до 14:00</t>
  </si>
  <si>
    <t>Паста из перца жестянные банки 650гр.</t>
  </si>
  <si>
    <t>Зелень приправа(укроп, петрушка) 8 гр.</t>
  </si>
  <si>
    <t>Перец черный горошек 20гр.</t>
  </si>
  <si>
    <t>Ванилин 2 гр.доставка согласно заявке с 8:00 до 14:00</t>
  </si>
  <si>
    <t>Перец черный горошек пак.20гр.  доставка согласно заявке с 8:00 до 14:00</t>
  </si>
  <si>
    <t>СERTIFICAT, ECSTRAZ,  DECIZIE   о регистрации предприятия</t>
  </si>
  <si>
    <r>
      <t xml:space="preserve">sistemul dinamic  de achiziție sau licitația electronică): </t>
    </r>
  </si>
  <si>
    <t>al procedurii negociate), după caz___ nu se aplica _________________________________</t>
  </si>
  <si>
    <t xml:space="preserve">16.Motivul recurgerii la procedura accelerată(în cazul licitației deschise,restrînseși </t>
  </si>
  <si>
    <t xml:space="preserve">17.Tehnici și instrumente specifice de atribuire(dacă este cazul specificați dacă se va utiliza acordul-cadru, </t>
  </si>
  <si>
    <t>contractul (contractele) la care se referă anunțul respective (dacă este cazul):____ nu se aplica __________</t>
  </si>
  <si>
    <t xml:space="preserve">30.În cazul achizițiilor periodice, calendarul estimat pentru publicarea anunțurilor viitoare:__ nu se aplica </t>
  </si>
  <si>
    <t>32.Data transmiterii spre publicare a anunțului de participare:_prin SIA "RSAP"____________</t>
  </si>
  <si>
    <r>
      <t xml:space="preserve">29.Data(datele)șireferința(referințele) publicărilor anterioare </t>
    </r>
    <r>
      <rPr>
        <b/>
        <sz val="10"/>
        <color theme="1"/>
        <rFont val="Times New Roman"/>
        <family val="1"/>
      </rPr>
      <t xml:space="preserve">în Jurnalul Oficial al Uniunii Europene privind </t>
    </r>
  </si>
  <si>
    <r>
      <t xml:space="preserve">34.Contractul intră sub incidența Acordului privind achizițiile guvernamentale al </t>
    </r>
    <r>
      <rPr>
        <b/>
        <sz val="10"/>
        <color theme="1"/>
        <rFont val="Times New Roman"/>
        <family val="1"/>
      </rPr>
      <t xml:space="preserve">Organizației Mondiale a </t>
    </r>
  </si>
  <si>
    <r>
      <t>Ofertanții sau reprezentanții acestora au dreptul să participe la deschiderea ofertelor,</t>
    </r>
    <r>
      <rPr>
        <b/>
        <i/>
        <sz val="10"/>
        <color theme="1"/>
        <rFont val="Times New Roman"/>
        <family val="1"/>
      </rPr>
      <t xml:space="preserve">cu excepția cazului cînd </t>
    </r>
  </si>
  <si>
    <r>
      <t xml:space="preserve">9.În cazul în care contractul este împărțit pe loturi un operator </t>
    </r>
    <r>
      <rPr>
        <b/>
        <sz val="10"/>
        <color theme="1"/>
        <rFont val="Times New Roman"/>
        <family val="1"/>
      </rPr>
      <t>economic poate depune oferta (se va selecta):</t>
    </r>
  </si>
  <si>
    <t xml:space="preserve"> documentația de atribuire: documentația de atribuire este anexată în cadrul procedurii în SIA RSAP</t>
  </si>
  <si>
    <r>
      <t>7.</t>
    </r>
    <r>
      <rPr>
        <b/>
        <sz val="10"/>
        <color theme="1"/>
        <rFont val="Times New Roman"/>
        <family val="1"/>
      </rPr>
      <t>Tipul autorității contract. și obiectul principal de activitate(dacă este cazul,mențiunea că autoritatea contractantă este o</t>
    </r>
  </si>
  <si>
    <t xml:space="preserve">8.Cumpărătorul invită OE interesați, care îi pot satisface necesitățile, să participe la procedura de achiziție </t>
  </si>
  <si>
    <t xml:space="preserve">autoritate centrală de achiziție sau că achiziția implică o altă formă de achiziție comună): nu se apleca </t>
  </si>
  <si>
    <t>Formularul F3.1, Semnat şi ştampilat de către OE</t>
  </si>
  <si>
    <t>справка о наличии банковского счета</t>
  </si>
  <si>
    <t>санитарная авториз.на  продукты</t>
  </si>
  <si>
    <t>батон</t>
  </si>
  <si>
    <t>Круассаны c повидлом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</si>
</sst>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3"/>
      <color rgb="FF000000"/>
      <name val="Times New Roman"/>
      <family val="1"/>
    </font>
    <font>
      <b/>
      <u val="single"/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3"/>
      <color rgb="FF000000"/>
      <name val="Times New Roman"/>
      <family val="1"/>
    </font>
    <font>
      <b/>
      <sz val="9.5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9.5"/>
      <color rgb="FF000000"/>
      <name val="Times New Roman"/>
      <family val="1"/>
    </font>
    <font>
      <sz val="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rgb="FF000000"/>
      <name val="Tahoma"/>
      <family val="2"/>
    </font>
    <font>
      <b/>
      <sz val="9"/>
      <color rgb="FF000000"/>
      <name val="Times New Roman"/>
      <family val="1"/>
    </font>
    <font>
      <sz val="9.5"/>
      <color rgb="FF000000"/>
      <name val="Times New Roman"/>
      <family val="1"/>
    </font>
    <font>
      <sz val="7"/>
      <color theme="1"/>
      <name val="Times New Roman"/>
      <family val="1"/>
    </font>
    <font>
      <b/>
      <sz val="12"/>
      <color rgb="FF000000"/>
      <name val="Times New Roman"/>
      <family val="1"/>
    </font>
    <font>
      <b/>
      <u val="single"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u val="single"/>
      <sz val="12"/>
      <color rgb="FF000000"/>
      <name val="Times New Roman"/>
      <family val="1"/>
    </font>
    <font>
      <b/>
      <u val="single"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rgb="FF00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9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left" indent="15"/>
    </xf>
    <xf numFmtId="0" fontId="5" fillId="0" borderId="0" xfId="0" applyFont="1" applyAlignment="1">
      <alignment horizontal="left" indent="15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indent="2"/>
    </xf>
    <xf numFmtId="0" fontId="14" fillId="2" borderId="1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2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left" wrapText="1" indent="1"/>
    </xf>
    <xf numFmtId="0" fontId="16" fillId="2" borderId="1" xfId="0" applyFont="1" applyFill="1" applyBorder="1" applyAlignment="1">
      <alignment wrapText="1"/>
    </xf>
    <xf numFmtId="0" fontId="0" fillId="0" borderId="3" xfId="0" applyBorder="1"/>
    <xf numFmtId="0" fontId="0" fillId="0" borderId="4" xfId="0" applyBorder="1"/>
    <xf numFmtId="0" fontId="4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wrapText="1"/>
    </xf>
    <xf numFmtId="0" fontId="16" fillId="2" borderId="5" xfId="0" applyFont="1" applyFill="1" applyBorder="1" applyAlignment="1">
      <alignment wrapText="1"/>
    </xf>
    <xf numFmtId="0" fontId="14" fillId="2" borderId="5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wrapText="1"/>
    </xf>
    <xf numFmtId="0" fontId="16" fillId="2" borderId="6" xfId="0" applyFont="1" applyFill="1" applyBorder="1" applyAlignment="1">
      <alignment horizontal="left" wrapText="1" indent="1"/>
    </xf>
    <xf numFmtId="0" fontId="16" fillId="2" borderId="6" xfId="0" applyFont="1" applyFill="1" applyBorder="1" applyAlignment="1">
      <alignment wrapText="1"/>
    </xf>
    <xf numFmtId="0" fontId="10" fillId="0" borderId="0" xfId="0" applyFont="1" applyAlignment="1">
      <alignment horizontal="left" indent="2"/>
    </xf>
    <xf numFmtId="0" fontId="10" fillId="0" borderId="0" xfId="0" applyFont="1"/>
    <xf numFmtId="0" fontId="18" fillId="0" borderId="0" xfId="0" applyFont="1"/>
    <xf numFmtId="0" fontId="0" fillId="0" borderId="0" xfId="0" applyBorder="1"/>
    <xf numFmtId="0" fontId="0" fillId="0" borderId="6" xfId="0" applyBorder="1"/>
    <xf numFmtId="0" fontId="4" fillId="2" borderId="1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top" wrapText="1"/>
    </xf>
    <xf numFmtId="0" fontId="22" fillId="0" borderId="0" xfId="0" applyFont="1"/>
    <xf numFmtId="2" fontId="5" fillId="2" borderId="7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2" fontId="20" fillId="2" borderId="9" xfId="0" applyNumberFormat="1" applyFont="1" applyFill="1" applyBorder="1" applyAlignment="1">
      <alignment horizontal="left" vertical="center" wrapText="1" indent="2"/>
    </xf>
    <xf numFmtId="2" fontId="20" fillId="2" borderId="7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0" fillId="2" borderId="1" xfId="0" applyFont="1" applyFill="1" applyBorder="1" applyAlignment="1">
      <alignment horizontal="left" wrapText="1" indent="1"/>
    </xf>
    <xf numFmtId="0" fontId="20" fillId="2" borderId="6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vertical="top" wrapText="1"/>
    </xf>
    <xf numFmtId="2" fontId="10" fillId="0" borderId="9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indent="5"/>
    </xf>
    <xf numFmtId="0" fontId="4" fillId="0" borderId="0" xfId="0" applyFont="1" applyAlignment="1">
      <alignment horizontal="left" indent="15"/>
    </xf>
    <xf numFmtId="0" fontId="10" fillId="3" borderId="10" xfId="0" applyFont="1" applyFill="1" applyBorder="1" applyAlignment="1">
      <alignment horizontal="center" vertical="top" wrapText="1"/>
    </xf>
    <xf numFmtId="0" fontId="10" fillId="3" borderId="11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vertical="top" wrapText="1"/>
    </xf>
    <xf numFmtId="0" fontId="10" fillId="3" borderId="4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vertical="top" wrapText="1"/>
    </xf>
    <xf numFmtId="0" fontId="19" fillId="4" borderId="11" xfId="0" applyFont="1" applyFill="1" applyBorder="1" applyAlignment="1">
      <alignment vertical="top" wrapText="1"/>
    </xf>
    <xf numFmtId="0" fontId="13" fillId="0" borderId="0" xfId="0" applyFont="1" applyAlignment="1">
      <alignment horizontal="left" indent="3"/>
    </xf>
    <xf numFmtId="0" fontId="13" fillId="0" borderId="0" xfId="0" applyFont="1" applyAlignment="1">
      <alignment horizontal="left" indent="2"/>
    </xf>
    <xf numFmtId="0" fontId="13" fillId="0" borderId="0" xfId="0" applyFont="1"/>
    <xf numFmtId="0" fontId="6" fillId="5" borderId="4" xfId="0" applyFont="1" applyFill="1" applyBorder="1" applyAlignment="1">
      <alignment vertical="top" wrapText="1"/>
    </xf>
    <xf numFmtId="0" fontId="2" fillId="0" borderId="0" xfId="0" applyFont="1"/>
    <xf numFmtId="0" fontId="4" fillId="0" borderId="0" xfId="0" applyFont="1" applyAlignment="1">
      <alignment horizontal="center"/>
    </xf>
    <xf numFmtId="0" fontId="19" fillId="4" borderId="0" xfId="0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top" wrapText="1"/>
    </xf>
    <xf numFmtId="0" fontId="6" fillId="4" borderId="8" xfId="0" applyFont="1" applyFill="1" applyBorder="1" applyAlignment="1">
      <alignment vertical="top" wrapText="1"/>
    </xf>
    <xf numFmtId="0" fontId="19" fillId="4" borderId="8" xfId="0" applyFont="1" applyFill="1" applyBorder="1" applyAlignment="1">
      <alignment vertical="top" wrapText="1"/>
    </xf>
    <xf numFmtId="0" fontId="0" fillId="6" borderId="0" xfId="0" applyFill="1"/>
    <xf numFmtId="0" fontId="6" fillId="6" borderId="0" xfId="0" applyFont="1" applyFill="1" applyBorder="1" applyAlignment="1">
      <alignment vertical="top" wrapText="1"/>
    </xf>
    <xf numFmtId="0" fontId="19" fillId="6" borderId="0" xfId="0" applyFont="1" applyFill="1" applyBorder="1" applyAlignment="1">
      <alignment vertical="top" wrapText="1"/>
    </xf>
    <xf numFmtId="0" fontId="6" fillId="6" borderId="0" xfId="0" applyFont="1" applyFill="1"/>
    <xf numFmtId="2" fontId="5" fillId="2" borderId="7" xfId="0" applyNumberFormat="1" applyFont="1" applyFill="1" applyBorder="1" applyAlignment="1">
      <alignment horizontal="center" wrapText="1"/>
    </xf>
    <xf numFmtId="2" fontId="5" fillId="2" borderId="7" xfId="0" applyNumberFormat="1" applyFont="1" applyFill="1" applyBorder="1" applyAlignment="1">
      <alignment horizontal="left" wrapText="1" indent="2"/>
    </xf>
    <xf numFmtId="2" fontId="5" fillId="2" borderId="7" xfId="0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wrapText="1"/>
    </xf>
    <xf numFmtId="0" fontId="20" fillId="2" borderId="5" xfId="0" applyFont="1" applyFill="1" applyBorder="1" applyAlignment="1">
      <alignment horizontal="center" wrapText="1"/>
    </xf>
    <xf numFmtId="2" fontId="9" fillId="2" borderId="8" xfId="0" applyNumberFormat="1" applyFont="1" applyFill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center"/>
    </xf>
    <xf numFmtId="2" fontId="0" fillId="0" borderId="0" xfId="0" applyNumberFormat="1"/>
    <xf numFmtId="0" fontId="16" fillId="2" borderId="12" xfId="0" applyFont="1" applyFill="1" applyBorder="1" applyAlignment="1">
      <alignment horizontal="left" wrapText="1" indent="1"/>
    </xf>
    <xf numFmtId="0" fontId="16" fillId="2" borderId="3" xfId="0" applyFont="1" applyFill="1" applyBorder="1" applyAlignment="1">
      <alignment horizontal="left" wrapText="1" indent="1"/>
    </xf>
    <xf numFmtId="0" fontId="5" fillId="0" borderId="0" xfId="0" applyFont="1"/>
    <xf numFmtId="0" fontId="0" fillId="0" borderId="0" xfId="0" applyFont="1"/>
    <xf numFmtId="0" fontId="32" fillId="0" borderId="0" xfId="0" applyFont="1"/>
    <xf numFmtId="0" fontId="33" fillId="0" borderId="0" xfId="0" applyFont="1"/>
    <xf numFmtId="0" fontId="6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14" fillId="2" borderId="13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wrapText="1"/>
    </xf>
    <xf numFmtId="0" fontId="36" fillId="0" borderId="0" xfId="0" applyFont="1"/>
    <xf numFmtId="0" fontId="0" fillId="2" borderId="9" xfId="0" applyFill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24" fillId="2" borderId="6" xfId="0" applyFont="1" applyFill="1" applyBorder="1" applyAlignment="1">
      <alignment horizontal="center" wrapText="1"/>
    </xf>
    <xf numFmtId="2" fontId="8" fillId="0" borderId="8" xfId="0" applyNumberFormat="1" applyFont="1" applyBorder="1" applyAlignment="1">
      <alignment horizontal="center" vertical="center"/>
    </xf>
    <xf numFmtId="0" fontId="37" fillId="0" borderId="0" xfId="0" applyFont="1"/>
    <xf numFmtId="0" fontId="31" fillId="2" borderId="8" xfId="0" applyFont="1" applyFill="1" applyBorder="1" applyAlignment="1">
      <alignment horizontal="center" wrapText="1"/>
    </xf>
    <xf numFmtId="0" fontId="20" fillId="2" borderId="8" xfId="0" applyFont="1" applyFill="1" applyBorder="1" applyAlignment="1">
      <alignment horizontal="center" wrapText="1"/>
    </xf>
    <xf numFmtId="0" fontId="20" fillId="2" borderId="8" xfId="0" applyFont="1" applyFill="1" applyBorder="1" applyAlignment="1">
      <alignment horizontal="center" vertical="center" wrapText="1"/>
    </xf>
    <xf numFmtId="2" fontId="20" fillId="2" borderId="4" xfId="0" applyNumberFormat="1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8" fillId="0" borderId="9" xfId="0" applyFont="1" applyBorder="1" applyAlignment="1">
      <alignment wrapText="1"/>
    </xf>
    <xf numFmtId="0" fontId="16" fillId="2" borderId="14" xfId="0" applyFont="1" applyFill="1" applyBorder="1" applyAlignment="1">
      <alignment wrapText="1"/>
    </xf>
    <xf numFmtId="0" fontId="19" fillId="6" borderId="9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justify" vertical="top" wrapText="1"/>
    </xf>
    <xf numFmtId="0" fontId="19" fillId="6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top" wrapText="1"/>
    </xf>
    <xf numFmtId="0" fontId="25" fillId="6" borderId="0" xfId="0" applyFont="1" applyFill="1" applyBorder="1" applyAlignment="1">
      <alignment horizontal="justify" vertical="top" wrapText="1"/>
    </xf>
    <xf numFmtId="0" fontId="17" fillId="6" borderId="0" xfId="0" applyFont="1" applyFill="1" applyBorder="1" applyAlignment="1">
      <alignment horizontal="justify" vertical="top" wrapText="1"/>
    </xf>
    <xf numFmtId="0" fontId="40" fillId="6" borderId="11" xfId="0" applyFont="1" applyFill="1" applyBorder="1" applyAlignment="1">
      <alignment horizontal="justify" vertical="top" wrapText="1"/>
    </xf>
    <xf numFmtId="0" fontId="20" fillId="2" borderId="8" xfId="0" applyFont="1" applyFill="1" applyBorder="1" applyAlignment="1">
      <alignment horizontal="left" wrapText="1"/>
    </xf>
    <xf numFmtId="0" fontId="16" fillId="2" borderId="15" xfId="0" applyFont="1" applyFill="1" applyBorder="1" applyAlignment="1">
      <alignment horizontal="left" wrapText="1" indent="1"/>
    </xf>
    <xf numFmtId="0" fontId="16" fillId="2" borderId="4" xfId="0" applyFont="1" applyFill="1" applyBorder="1" applyAlignment="1">
      <alignment wrapText="1"/>
    </xf>
    <xf numFmtId="0" fontId="42" fillId="0" borderId="0" xfId="0" applyFont="1"/>
    <xf numFmtId="0" fontId="25" fillId="6" borderId="6" xfId="0" applyFont="1" applyFill="1" applyBorder="1" applyAlignment="1">
      <alignment horizontal="justify" vertical="center" wrapText="1"/>
    </xf>
    <xf numFmtId="0" fontId="25" fillId="6" borderId="3" xfId="0" applyFont="1" applyFill="1" applyBorder="1" applyAlignment="1">
      <alignment horizontal="justify" vertical="center" wrapText="1"/>
    </xf>
    <xf numFmtId="0" fontId="25" fillId="6" borderId="4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left" indent="15"/>
    </xf>
    <xf numFmtId="0" fontId="25" fillId="6" borderId="6" xfId="0" applyFont="1" applyFill="1" applyBorder="1" applyAlignment="1">
      <alignment horizontal="left" vertical="top" wrapText="1"/>
    </xf>
    <xf numFmtId="0" fontId="25" fillId="6" borderId="3" xfId="0" applyFont="1" applyFill="1" applyBorder="1" applyAlignment="1">
      <alignment horizontal="left" vertical="top" wrapText="1"/>
    </xf>
    <xf numFmtId="0" fontId="25" fillId="6" borderId="4" xfId="0" applyFont="1" applyFill="1" applyBorder="1" applyAlignment="1">
      <alignment horizontal="left" vertical="top" wrapText="1"/>
    </xf>
    <xf numFmtId="0" fontId="23" fillId="0" borderId="6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1" fillId="2" borderId="6" xfId="0" applyFont="1" applyFill="1" applyBorder="1" applyAlignment="1">
      <alignment horizontal="center" wrapText="1"/>
    </xf>
    <xf numFmtId="0" fontId="31" fillId="2" borderId="3" xfId="0" applyFont="1" applyFill="1" applyBorder="1" applyAlignment="1">
      <alignment horizontal="center" wrapText="1"/>
    </xf>
    <xf numFmtId="0" fontId="31" fillId="2" borderId="4" xfId="0" applyFont="1" applyFill="1" applyBorder="1" applyAlignment="1">
      <alignment horizontal="center" wrapText="1"/>
    </xf>
    <xf numFmtId="0" fontId="23" fillId="0" borderId="6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16" fillId="2" borderId="7" xfId="0" applyFont="1" applyFill="1" applyBorder="1" applyAlignment="1">
      <alignment horizontal="center" wrapText="1"/>
    </xf>
    <xf numFmtId="0" fontId="16" fillId="2" borderId="9" xfId="0" applyFont="1" applyFill="1" applyBorder="1" applyAlignment="1">
      <alignment horizontal="center" wrapText="1"/>
    </xf>
    <xf numFmtId="0" fontId="19" fillId="0" borderId="6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28" fillId="6" borderId="6" xfId="0" applyFont="1" applyFill="1" applyBorder="1" applyAlignment="1">
      <alignment horizontal="center" vertical="top" wrapText="1"/>
    </xf>
    <xf numFmtId="0" fontId="28" fillId="6" borderId="4" xfId="0" applyFont="1" applyFill="1" applyBorder="1" applyAlignment="1">
      <alignment horizontal="center" vertical="top" wrapText="1"/>
    </xf>
    <xf numFmtId="0" fontId="25" fillId="6" borderId="6" xfId="0" applyFont="1" applyFill="1" applyBorder="1" applyAlignment="1">
      <alignment horizontal="justify" vertical="top" wrapText="1"/>
    </xf>
    <xf numFmtId="0" fontId="25" fillId="6" borderId="3" xfId="0" applyFont="1" applyFill="1" applyBorder="1" applyAlignment="1">
      <alignment horizontal="justify" vertical="top" wrapText="1"/>
    </xf>
    <xf numFmtId="0" fontId="25" fillId="6" borderId="4" xfId="0" applyFont="1" applyFill="1" applyBorder="1" applyAlignment="1">
      <alignment horizontal="justify" vertical="top" wrapText="1"/>
    </xf>
    <xf numFmtId="0" fontId="39" fillId="6" borderId="6" xfId="0" applyFont="1" applyFill="1" applyBorder="1" applyAlignment="1">
      <alignment horizontal="left" vertical="top" wrapText="1"/>
    </xf>
    <xf numFmtId="0" fontId="39" fillId="6" borderId="4" xfId="0" applyFont="1" applyFill="1" applyBorder="1" applyAlignment="1">
      <alignment horizontal="left" vertical="top" wrapText="1"/>
    </xf>
    <xf numFmtId="0" fontId="28" fillId="6" borderId="6" xfId="0" applyFont="1" applyFill="1" applyBorder="1" applyAlignment="1">
      <alignment horizontal="left" vertical="top" wrapText="1"/>
    </xf>
    <xf numFmtId="0" fontId="28" fillId="6" borderId="4" xfId="0" applyFont="1" applyFill="1" applyBorder="1" applyAlignment="1">
      <alignment horizontal="left" vertical="top" wrapText="1"/>
    </xf>
    <xf numFmtId="0" fontId="19" fillId="0" borderId="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10" fillId="3" borderId="6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top" wrapText="1"/>
    </xf>
    <xf numFmtId="0" fontId="6" fillId="4" borderId="3" xfId="0" applyFont="1" applyFill="1" applyBorder="1" applyAlignment="1">
      <alignment vertical="top" wrapText="1"/>
    </xf>
    <xf numFmtId="0" fontId="6" fillId="4" borderId="4" xfId="0" applyFont="1" applyFill="1" applyBorder="1" applyAlignment="1">
      <alignment vertical="top" wrapText="1"/>
    </xf>
    <xf numFmtId="0" fontId="19" fillId="4" borderId="6" xfId="0" applyFont="1" applyFill="1" applyBorder="1" applyAlignment="1">
      <alignment vertical="top" wrapText="1"/>
    </xf>
    <xf numFmtId="0" fontId="19" fillId="4" borderId="3" xfId="0" applyFont="1" applyFill="1" applyBorder="1" applyAlignment="1">
      <alignment vertical="top" wrapText="1"/>
    </xf>
    <xf numFmtId="0" fontId="19" fillId="4" borderId="4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left" wrapText="1" indent="1"/>
    </xf>
    <xf numFmtId="0" fontId="16" fillId="2" borderId="9" xfId="0" applyFont="1" applyFill="1" applyBorder="1" applyAlignment="1">
      <alignment horizontal="left" wrapText="1" indent="1"/>
    </xf>
    <xf numFmtId="0" fontId="14" fillId="2" borderId="7" xfId="0" applyFont="1" applyFill="1" applyBorder="1" applyAlignment="1">
      <alignment wrapText="1"/>
    </xf>
    <xf numFmtId="0" fontId="14" fillId="2" borderId="9" xfId="0" applyFont="1" applyFill="1" applyBorder="1" applyAlignment="1">
      <alignment wrapText="1"/>
    </xf>
    <xf numFmtId="0" fontId="10" fillId="2" borderId="7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wrapText="1"/>
    </xf>
    <xf numFmtId="0" fontId="16" fillId="2" borderId="9" xfId="0" applyFont="1" applyFill="1" applyBorder="1" applyAlignment="1">
      <alignment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2" fontId="10" fillId="2" borderId="7" xfId="0" applyNumberFormat="1" applyFont="1" applyFill="1" applyBorder="1" applyAlignment="1">
      <alignment horizontal="center" wrapText="1"/>
    </xf>
    <xf numFmtId="2" fontId="10" fillId="2" borderId="9" xfId="0" applyNumberFormat="1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43" fillId="2" borderId="7" xfId="0" applyFont="1" applyFill="1" applyBorder="1" applyAlignment="1">
      <alignment wrapText="1"/>
    </xf>
    <xf numFmtId="0" fontId="43" fillId="2" borderId="9" xfId="0" applyFont="1" applyFill="1" applyBorder="1" applyAlignment="1">
      <alignment wrapText="1"/>
    </xf>
    <xf numFmtId="0" fontId="31" fillId="2" borderId="2" xfId="0" applyFont="1" applyFill="1" applyBorder="1" applyAlignment="1">
      <alignment horizontal="center" wrapText="1"/>
    </xf>
    <xf numFmtId="0" fontId="31" fillId="2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0" fontId="14" fillId="2" borderId="7" xfId="0" applyFont="1" applyFill="1" applyBorder="1" applyAlignment="1">
      <alignment horizontal="left" wrapText="1" indent="1"/>
    </xf>
    <xf numFmtId="0" fontId="14" fillId="2" borderId="13" xfId="0" applyFont="1" applyFill="1" applyBorder="1" applyAlignment="1">
      <alignment horizontal="left" wrapText="1" indent="1"/>
    </xf>
    <xf numFmtId="0" fontId="14" fillId="2" borderId="9" xfId="0" applyFont="1" applyFill="1" applyBorder="1" applyAlignment="1">
      <alignment horizontal="left" wrapText="1" indent="1"/>
    </xf>
    <xf numFmtId="0" fontId="14" fillId="2" borderId="7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4" fillId="2" borderId="10" xfId="0" applyFont="1" applyFill="1" applyBorder="1" applyAlignment="1">
      <alignment horizont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0"/>
  <sheetViews>
    <sheetView tabSelected="1" workbookViewId="0" topLeftCell="A1">
      <selection activeCell="I17" sqref="I17"/>
    </sheetView>
  </sheetViews>
  <sheetFormatPr defaultColWidth="9.140625" defaultRowHeight="15"/>
  <cols>
    <col min="1" max="1" width="3.00390625" style="0" customWidth="1"/>
    <col min="2" max="2" width="12.421875" style="0" customWidth="1"/>
    <col min="3" max="3" width="25.8515625" style="0" customWidth="1"/>
    <col min="4" max="4" width="4.8515625" style="0" customWidth="1"/>
    <col min="5" max="5" width="6.00390625" style="0" customWidth="1"/>
    <col min="6" max="6" width="34.140625" style="0" customWidth="1"/>
    <col min="7" max="7" width="12.7109375" style="0" customWidth="1"/>
    <col min="9" max="9" width="16.57421875" style="0" customWidth="1"/>
  </cols>
  <sheetData>
    <row r="1" spans="1:7" ht="20.25">
      <c r="A1" s="198" t="s">
        <v>160</v>
      </c>
      <c r="B1" s="198"/>
      <c r="C1" s="198"/>
      <c r="D1" s="198"/>
      <c r="E1" s="198"/>
      <c r="F1" s="198"/>
      <c r="G1" s="198"/>
    </row>
    <row r="2" ht="15">
      <c r="A2" s="1"/>
    </row>
    <row r="3" spans="1:7" ht="15.75">
      <c r="A3" s="205" t="s">
        <v>196</v>
      </c>
      <c r="B3" s="205"/>
      <c r="C3" s="205"/>
      <c r="D3" s="205"/>
      <c r="E3" s="205"/>
      <c r="F3" s="205"/>
      <c r="G3" s="205"/>
    </row>
    <row r="4" spans="1:7" ht="16.5">
      <c r="A4" s="121" t="s">
        <v>256</v>
      </c>
      <c r="B4" s="121"/>
      <c r="C4" s="121"/>
      <c r="D4" s="121"/>
      <c r="E4" s="121"/>
      <c r="F4" s="121"/>
      <c r="G4" s="121"/>
    </row>
    <row r="5" ht="15">
      <c r="A5" s="4" t="s">
        <v>41</v>
      </c>
    </row>
    <row r="6" ht="16.5">
      <c r="A6" s="3" t="s">
        <v>0</v>
      </c>
    </row>
    <row r="7" ht="15">
      <c r="A7" s="5" t="s">
        <v>42</v>
      </c>
    </row>
    <row r="8" ht="9.95" customHeight="1">
      <c r="A8" s="1"/>
    </row>
    <row r="9" spans="1:7" ht="16.5">
      <c r="A9" s="88" t="s">
        <v>197</v>
      </c>
      <c r="D9" s="87"/>
      <c r="E9" s="87"/>
      <c r="F9" s="87"/>
      <c r="G9" s="87"/>
    </row>
    <row r="10" spans="1:7" ht="15.75">
      <c r="A10" s="88"/>
      <c r="D10" s="92"/>
      <c r="E10" s="92"/>
      <c r="F10" s="98" t="s">
        <v>195</v>
      </c>
      <c r="G10" s="92"/>
    </row>
    <row r="11" ht="17.1" customHeight="1">
      <c r="A11" s="6" t="s">
        <v>1</v>
      </c>
    </row>
    <row r="12" ht="17.1" customHeight="1">
      <c r="A12" s="6" t="s">
        <v>2</v>
      </c>
    </row>
    <row r="13" ht="17.1" customHeight="1">
      <c r="A13" s="6" t="s">
        <v>3</v>
      </c>
    </row>
    <row r="14" ht="17.1" customHeight="1">
      <c r="A14" s="6" t="s">
        <v>43</v>
      </c>
    </row>
    <row r="15" s="88" customFormat="1" ht="17.1" customHeight="1">
      <c r="A15" s="88" t="s">
        <v>26</v>
      </c>
    </row>
    <row r="16" s="88" customFormat="1" ht="17.1" customHeight="1">
      <c r="A16" s="88" t="s">
        <v>281</v>
      </c>
    </row>
    <row r="17" spans="1:11" s="88" customFormat="1" ht="17.1" customHeight="1">
      <c r="A17" s="88" t="s">
        <v>282</v>
      </c>
      <c r="K17" s="88" t="s">
        <v>144</v>
      </c>
    </row>
    <row r="18" s="88" customFormat="1" ht="17.1" customHeight="1">
      <c r="A18" s="89" t="s">
        <v>284</v>
      </c>
    </row>
    <row r="19" spans="1:2" s="25" customFormat="1" ht="17.1" customHeight="1">
      <c r="A19" s="23"/>
      <c r="B19" s="117" t="s">
        <v>283</v>
      </c>
    </row>
    <row r="20" s="88" customFormat="1" ht="17.1" customHeight="1" thickBot="1">
      <c r="A20" s="88" t="s">
        <v>27</v>
      </c>
    </row>
    <row r="21" spans="1:7" ht="20.1" customHeight="1">
      <c r="A21" s="9" t="s">
        <v>4</v>
      </c>
      <c r="B21" s="199" t="s">
        <v>6</v>
      </c>
      <c r="C21" s="7" t="s">
        <v>7</v>
      </c>
      <c r="D21" s="9" t="s">
        <v>10</v>
      </c>
      <c r="E21" s="91" t="s">
        <v>13</v>
      </c>
      <c r="F21" s="202" t="s">
        <v>15</v>
      </c>
      <c r="G21" s="206" t="s">
        <v>16</v>
      </c>
    </row>
    <row r="22" spans="1:7" ht="26.25">
      <c r="A22" s="10" t="s">
        <v>5</v>
      </c>
      <c r="B22" s="200"/>
      <c r="C22" s="8" t="s">
        <v>8</v>
      </c>
      <c r="D22" s="10" t="s">
        <v>11</v>
      </c>
      <c r="E22" s="90" t="s">
        <v>14</v>
      </c>
      <c r="F22" s="203"/>
      <c r="G22" s="207"/>
    </row>
    <row r="23" spans="1:7" ht="15.75" thickBot="1">
      <c r="A23" s="17"/>
      <c r="B23" s="201"/>
      <c r="C23" s="19" t="s">
        <v>9</v>
      </c>
      <c r="D23" s="19" t="s">
        <v>12</v>
      </c>
      <c r="E23" s="93"/>
      <c r="F23" s="204"/>
      <c r="G23" s="208"/>
    </row>
    <row r="24" spans="1:7" ht="21" customHeight="1" thickBot="1">
      <c r="A24" s="196" t="s">
        <v>17</v>
      </c>
      <c r="B24" s="197"/>
      <c r="C24" s="197"/>
      <c r="D24" s="197"/>
      <c r="E24" s="197"/>
      <c r="F24" s="197"/>
      <c r="G24" s="197"/>
    </row>
    <row r="25" spans="1:7" ht="26.1" customHeight="1" thickBot="1">
      <c r="A25" s="99">
        <v>1</v>
      </c>
      <c r="B25" s="100" t="s">
        <v>18</v>
      </c>
      <c r="C25" s="114" t="s">
        <v>289</v>
      </c>
      <c r="D25" s="100" t="s">
        <v>88</v>
      </c>
      <c r="E25" s="100">
        <v>300</v>
      </c>
      <c r="F25" s="101" t="s">
        <v>205</v>
      </c>
      <c r="G25" s="102">
        <v>1569</v>
      </c>
    </row>
    <row r="26" spans="1:7" ht="15" customHeight="1">
      <c r="A26" s="138">
        <v>2</v>
      </c>
      <c r="B26" s="176" t="s">
        <v>18</v>
      </c>
      <c r="C26" s="178" t="s">
        <v>206</v>
      </c>
      <c r="D26" s="194" t="s">
        <v>288</v>
      </c>
      <c r="E26" s="180">
        <v>4500</v>
      </c>
      <c r="F26" s="182" t="s">
        <v>19</v>
      </c>
      <c r="G26" s="188">
        <v>33975</v>
      </c>
    </row>
    <row r="27" spans="1:7" ht="15.75" thickBot="1">
      <c r="A27" s="139"/>
      <c r="B27" s="177"/>
      <c r="C27" s="179"/>
      <c r="D27" s="195"/>
      <c r="E27" s="181"/>
      <c r="F27" s="183"/>
      <c r="G27" s="189"/>
    </row>
    <row r="28" spans="1:7" ht="24.95" customHeight="1" thickBot="1">
      <c r="A28" s="192" t="s">
        <v>184</v>
      </c>
      <c r="B28" s="193"/>
      <c r="C28" s="193"/>
      <c r="D28" s="193"/>
      <c r="E28" s="193"/>
      <c r="F28" s="193"/>
      <c r="G28" s="77">
        <f>SUM(G25:G27)</f>
        <v>35544</v>
      </c>
    </row>
    <row r="29" spans="1:8" ht="12" customHeight="1" thickBot="1">
      <c r="A29" s="186"/>
      <c r="B29" s="187"/>
      <c r="C29" s="187"/>
      <c r="D29" s="187"/>
      <c r="E29" s="187"/>
      <c r="F29" s="187"/>
      <c r="G29" s="187"/>
      <c r="H29" s="26"/>
    </row>
    <row r="30" spans="1:7" ht="20.25" customHeight="1" thickBot="1">
      <c r="A30" s="132" t="s">
        <v>20</v>
      </c>
      <c r="B30" s="133"/>
      <c r="C30" s="133"/>
      <c r="D30" s="133"/>
      <c r="E30" s="133"/>
      <c r="F30" s="133"/>
      <c r="G30" s="134"/>
    </row>
    <row r="31" spans="1:7" ht="54.95" customHeight="1" thickBot="1">
      <c r="A31" s="11">
        <v>1</v>
      </c>
      <c r="B31" s="12" t="s">
        <v>22</v>
      </c>
      <c r="C31" s="20" t="s">
        <v>23</v>
      </c>
      <c r="D31" s="7" t="s">
        <v>21</v>
      </c>
      <c r="E31" s="47">
        <v>800</v>
      </c>
      <c r="F31" s="20" t="s">
        <v>24</v>
      </c>
      <c r="G31" s="36">
        <v>73336</v>
      </c>
    </row>
    <row r="32" spans="1:7" ht="26.1" customHeight="1" thickBot="1">
      <c r="A32" s="11">
        <v>2</v>
      </c>
      <c r="B32" s="12" t="s">
        <v>62</v>
      </c>
      <c r="C32" s="20" t="s">
        <v>162</v>
      </c>
      <c r="D32" s="7" t="s">
        <v>21</v>
      </c>
      <c r="E32" s="47">
        <v>160</v>
      </c>
      <c r="F32" s="20" t="s">
        <v>63</v>
      </c>
      <c r="G32" s="36">
        <v>10720</v>
      </c>
    </row>
    <row r="33" spans="1:7" ht="27.95" customHeight="1" thickBot="1">
      <c r="A33" s="11">
        <v>3</v>
      </c>
      <c r="B33" s="12" t="s">
        <v>62</v>
      </c>
      <c r="C33" s="20" t="s">
        <v>163</v>
      </c>
      <c r="D33" s="7" t="s">
        <v>21</v>
      </c>
      <c r="E33" s="47">
        <v>800</v>
      </c>
      <c r="F33" s="20" t="s">
        <v>63</v>
      </c>
      <c r="G33" s="36">
        <v>34000</v>
      </c>
    </row>
    <row r="34" spans="1:7" ht="24.95" customHeight="1" thickBot="1">
      <c r="A34" s="190" t="s">
        <v>185</v>
      </c>
      <c r="B34" s="191"/>
      <c r="C34" s="191"/>
      <c r="D34" s="191"/>
      <c r="E34" s="191"/>
      <c r="F34" s="191"/>
      <c r="G34" s="76">
        <f>SUM(G31:G33)</f>
        <v>118056</v>
      </c>
    </row>
    <row r="35" spans="1:7" ht="12" customHeight="1" thickBot="1">
      <c r="A35" s="26"/>
      <c r="B35" s="39"/>
      <c r="C35" s="39"/>
      <c r="D35" s="39"/>
      <c r="E35" s="39"/>
      <c r="F35" s="39"/>
      <c r="G35" s="26"/>
    </row>
    <row r="36" spans="1:7" ht="24.95" customHeight="1" thickBot="1">
      <c r="A36" s="27"/>
      <c r="B36" s="14"/>
      <c r="C36" s="40" t="s">
        <v>207</v>
      </c>
      <c r="D36" s="41"/>
      <c r="E36" s="41"/>
      <c r="F36" s="14"/>
      <c r="G36" s="15"/>
    </row>
    <row r="37" spans="1:7" ht="27.75" thickBot="1">
      <c r="A37" s="28">
        <v>1</v>
      </c>
      <c r="B37" s="12" t="s">
        <v>28</v>
      </c>
      <c r="C37" s="13" t="s">
        <v>29</v>
      </c>
      <c r="D37" s="12" t="s">
        <v>30</v>
      </c>
      <c r="E37" s="49">
        <v>1260</v>
      </c>
      <c r="F37" s="20" t="s">
        <v>165</v>
      </c>
      <c r="G37" s="33">
        <v>22163.4</v>
      </c>
    </row>
    <row r="38" spans="1:7" ht="27" thickBot="1">
      <c r="A38" s="28">
        <v>2</v>
      </c>
      <c r="B38" s="12" t="s">
        <v>31</v>
      </c>
      <c r="C38" s="13" t="s">
        <v>32</v>
      </c>
      <c r="D38" s="11" t="s">
        <v>33</v>
      </c>
      <c r="E38" s="49">
        <v>1080</v>
      </c>
      <c r="F38" s="20" t="s">
        <v>166</v>
      </c>
      <c r="G38" s="33">
        <v>18198</v>
      </c>
    </row>
    <row r="39" spans="1:7" ht="27" thickBot="1">
      <c r="A39" s="28">
        <v>3</v>
      </c>
      <c r="B39" s="12" t="s">
        <v>34</v>
      </c>
      <c r="C39" s="13" t="s">
        <v>35</v>
      </c>
      <c r="D39" s="47" t="s">
        <v>21</v>
      </c>
      <c r="E39" s="49">
        <v>800</v>
      </c>
      <c r="F39" s="20" t="s">
        <v>167</v>
      </c>
      <c r="G39" s="33">
        <v>44000</v>
      </c>
    </row>
    <row r="40" spans="1:7" ht="27" thickBot="1">
      <c r="A40" s="28">
        <v>4</v>
      </c>
      <c r="B40" s="11" t="s">
        <v>36</v>
      </c>
      <c r="C40" s="20" t="s">
        <v>199</v>
      </c>
      <c r="D40" s="11" t="s">
        <v>37</v>
      </c>
      <c r="E40" s="49">
        <v>2400</v>
      </c>
      <c r="F40" s="20" t="s">
        <v>199</v>
      </c>
      <c r="G40" s="75">
        <v>25344</v>
      </c>
    </row>
    <row r="41" spans="1:7" ht="27" thickBot="1">
      <c r="A41" s="29">
        <v>5</v>
      </c>
      <c r="B41" s="11" t="s">
        <v>36</v>
      </c>
      <c r="C41" s="38" t="s">
        <v>208</v>
      </c>
      <c r="D41" s="38" t="s">
        <v>172</v>
      </c>
      <c r="E41" s="101">
        <v>5760</v>
      </c>
      <c r="F41" s="11" t="s">
        <v>209</v>
      </c>
      <c r="G41" s="34">
        <v>63360</v>
      </c>
    </row>
    <row r="42" spans="1:7" ht="30" customHeight="1" thickBot="1">
      <c r="A42" s="16">
        <v>6</v>
      </c>
      <c r="B42" s="21" t="s">
        <v>25</v>
      </c>
      <c r="C42" s="18" t="s">
        <v>198</v>
      </c>
      <c r="D42" s="19" t="s">
        <v>21</v>
      </c>
      <c r="E42" s="78">
        <v>450</v>
      </c>
      <c r="F42" s="22" t="s">
        <v>164</v>
      </c>
      <c r="G42" s="35">
        <v>56623.5</v>
      </c>
    </row>
    <row r="43" spans="1:7" ht="27" thickBot="1">
      <c r="A43" s="16">
        <v>7</v>
      </c>
      <c r="B43" s="21" t="s">
        <v>25</v>
      </c>
      <c r="C43" s="20" t="s">
        <v>210</v>
      </c>
      <c r="D43" s="11" t="s">
        <v>211</v>
      </c>
      <c r="E43" s="49">
        <v>1250</v>
      </c>
      <c r="F43" s="20" t="s">
        <v>212</v>
      </c>
      <c r="G43" s="75">
        <v>41662.5</v>
      </c>
    </row>
    <row r="44" spans="1:7" ht="30" customHeight="1" thickBot="1">
      <c r="A44" s="16">
        <v>8</v>
      </c>
      <c r="B44" s="21" t="s">
        <v>38</v>
      </c>
      <c r="C44" s="22" t="s">
        <v>39</v>
      </c>
      <c r="D44" s="30" t="s">
        <v>40</v>
      </c>
      <c r="E44" s="50">
        <v>1800</v>
      </c>
      <c r="F44" s="22" t="s">
        <v>194</v>
      </c>
      <c r="G44" s="34">
        <v>59832</v>
      </c>
    </row>
    <row r="45" spans="1:7" ht="24.95" customHeight="1" thickBot="1">
      <c r="A45" s="184" t="s">
        <v>226</v>
      </c>
      <c r="B45" s="185"/>
      <c r="C45" s="185"/>
      <c r="D45" s="185"/>
      <c r="E45" s="185"/>
      <c r="F45" s="185"/>
      <c r="G45" s="79">
        <f>SUM(G37:G44)</f>
        <v>331183.4</v>
      </c>
    </row>
    <row r="46" ht="12" customHeight="1" thickBot="1">
      <c r="A46" s="32"/>
    </row>
    <row r="47" spans="1:7" ht="24.95" customHeight="1" thickBot="1">
      <c r="A47" s="135" t="s">
        <v>216</v>
      </c>
      <c r="B47" s="136"/>
      <c r="C47" s="136"/>
      <c r="D47" s="136"/>
      <c r="E47" s="136"/>
      <c r="F47" s="136"/>
      <c r="G47" s="137"/>
    </row>
    <row r="48" spans="1:7" ht="20.1" customHeight="1" thickBot="1">
      <c r="A48" s="28">
        <v>1</v>
      </c>
      <c r="B48" s="13" t="s">
        <v>44</v>
      </c>
      <c r="C48" s="13" t="s">
        <v>45</v>
      </c>
      <c r="D48" s="11" t="s">
        <v>21</v>
      </c>
      <c r="E48" s="49">
        <v>1300</v>
      </c>
      <c r="F48" s="13" t="s">
        <v>143</v>
      </c>
      <c r="G48" s="73">
        <v>10790</v>
      </c>
    </row>
    <row r="49" spans="1:7" ht="20.1" customHeight="1" thickBot="1">
      <c r="A49" s="28">
        <v>2</v>
      </c>
      <c r="B49" s="13" t="s">
        <v>46</v>
      </c>
      <c r="C49" s="13" t="s">
        <v>47</v>
      </c>
      <c r="D49" s="11" t="s">
        <v>21</v>
      </c>
      <c r="E49" s="49">
        <v>400</v>
      </c>
      <c r="F49" s="13" t="s">
        <v>143</v>
      </c>
      <c r="G49" s="73">
        <v>3704</v>
      </c>
    </row>
    <row r="50" spans="1:7" ht="20.1" customHeight="1" thickBot="1">
      <c r="A50" s="28">
        <v>3</v>
      </c>
      <c r="B50" s="13" t="s">
        <v>48</v>
      </c>
      <c r="C50" s="13" t="s">
        <v>49</v>
      </c>
      <c r="D50" s="11" t="s">
        <v>21</v>
      </c>
      <c r="E50" s="48">
        <v>350</v>
      </c>
      <c r="F50" s="13" t="s">
        <v>143</v>
      </c>
      <c r="G50" s="73">
        <v>3241</v>
      </c>
    </row>
    <row r="51" spans="1:7" ht="20.1" customHeight="1" thickBot="1">
      <c r="A51" s="37">
        <v>4</v>
      </c>
      <c r="B51" s="13" t="s">
        <v>50</v>
      </c>
      <c r="C51" s="13" t="s">
        <v>51</v>
      </c>
      <c r="D51" s="11" t="s">
        <v>21</v>
      </c>
      <c r="E51" s="49">
        <v>400</v>
      </c>
      <c r="F51" s="13" t="s">
        <v>143</v>
      </c>
      <c r="G51" s="73">
        <v>3320</v>
      </c>
    </row>
    <row r="52" spans="1:7" ht="20.1" customHeight="1" thickBot="1">
      <c r="A52" s="16">
        <v>5</v>
      </c>
      <c r="B52" s="13" t="s">
        <v>52</v>
      </c>
      <c r="C52" s="13" t="s">
        <v>53</v>
      </c>
      <c r="D52" s="11" t="s">
        <v>21</v>
      </c>
      <c r="E52" s="49">
        <v>700</v>
      </c>
      <c r="F52" s="13" t="s">
        <v>143</v>
      </c>
      <c r="G52" s="73">
        <v>7777</v>
      </c>
    </row>
    <row r="53" spans="1:7" ht="20.1" customHeight="1" thickBot="1">
      <c r="A53" s="16">
        <v>6</v>
      </c>
      <c r="B53" s="20" t="s">
        <v>52</v>
      </c>
      <c r="C53" s="20" t="s">
        <v>214</v>
      </c>
      <c r="D53" s="11" t="s">
        <v>21</v>
      </c>
      <c r="E53" s="49">
        <v>300</v>
      </c>
      <c r="F53" s="20" t="s">
        <v>143</v>
      </c>
      <c r="G53" s="73">
        <v>8310</v>
      </c>
    </row>
    <row r="54" spans="1:7" ht="20.1" customHeight="1" thickBot="1">
      <c r="A54" s="16">
        <v>7</v>
      </c>
      <c r="B54" s="20" t="s">
        <v>52</v>
      </c>
      <c r="C54" s="20" t="s">
        <v>215</v>
      </c>
      <c r="D54" s="11" t="s">
        <v>21</v>
      </c>
      <c r="E54" s="49">
        <v>300</v>
      </c>
      <c r="F54" s="20" t="s">
        <v>143</v>
      </c>
      <c r="G54" s="73">
        <v>8310</v>
      </c>
    </row>
    <row r="55" spans="1:7" ht="20.1" customHeight="1" thickBot="1">
      <c r="A55" s="16">
        <v>8</v>
      </c>
      <c r="B55" s="20" t="s">
        <v>257</v>
      </c>
      <c r="C55" s="20" t="s">
        <v>258</v>
      </c>
      <c r="D55" s="11" t="s">
        <v>21</v>
      </c>
      <c r="E55" s="49">
        <v>200</v>
      </c>
      <c r="F55" s="20" t="s">
        <v>143</v>
      </c>
      <c r="G55" s="73">
        <v>6666</v>
      </c>
    </row>
    <row r="56" spans="1:7" ht="20.1" customHeight="1" thickBot="1">
      <c r="A56" s="16">
        <v>9</v>
      </c>
      <c r="B56" s="13" t="s">
        <v>54</v>
      </c>
      <c r="C56" s="13" t="s">
        <v>55</v>
      </c>
      <c r="D56" s="11" t="s">
        <v>21</v>
      </c>
      <c r="E56" s="49">
        <v>500</v>
      </c>
      <c r="F56" s="13" t="s">
        <v>143</v>
      </c>
      <c r="G56" s="73">
        <v>4625</v>
      </c>
    </row>
    <row r="57" spans="1:11" ht="20.1" customHeight="1" thickBot="1">
      <c r="A57" s="16">
        <v>10</v>
      </c>
      <c r="B57" s="13" t="s">
        <v>56</v>
      </c>
      <c r="C57" s="13" t="s">
        <v>57</v>
      </c>
      <c r="D57" s="11" t="s">
        <v>21</v>
      </c>
      <c r="E57" s="49">
        <v>900</v>
      </c>
      <c r="F57" s="13" t="s">
        <v>143</v>
      </c>
      <c r="G57" s="74">
        <v>37494</v>
      </c>
      <c r="K57" t="s">
        <v>144</v>
      </c>
    </row>
    <row r="58" spans="1:7" ht="20.1" customHeight="1" thickBot="1">
      <c r="A58" s="16">
        <v>11</v>
      </c>
      <c r="B58" s="20" t="s">
        <v>58</v>
      </c>
      <c r="C58" s="20" t="s">
        <v>213</v>
      </c>
      <c r="D58" s="11" t="s">
        <v>21</v>
      </c>
      <c r="E58" s="49">
        <v>80</v>
      </c>
      <c r="F58" s="20" t="s">
        <v>143</v>
      </c>
      <c r="G58" s="74">
        <v>3332.8</v>
      </c>
    </row>
    <row r="59" spans="1:7" ht="20.1" customHeight="1" thickBot="1">
      <c r="A59" s="16">
        <v>12</v>
      </c>
      <c r="B59" s="20" t="s">
        <v>58</v>
      </c>
      <c r="C59" s="20" t="s">
        <v>204</v>
      </c>
      <c r="D59" s="11" t="s">
        <v>21</v>
      </c>
      <c r="E59" s="49">
        <v>800</v>
      </c>
      <c r="F59" s="20" t="s">
        <v>143</v>
      </c>
      <c r="G59" s="74">
        <v>25920</v>
      </c>
    </row>
    <row r="60" spans="1:7" ht="20.1" customHeight="1" thickBot="1">
      <c r="A60" s="16">
        <v>13</v>
      </c>
      <c r="B60" s="13" t="s">
        <v>58</v>
      </c>
      <c r="C60" s="13" t="s">
        <v>59</v>
      </c>
      <c r="D60" s="11" t="s">
        <v>21</v>
      </c>
      <c r="E60" s="49">
        <v>800</v>
      </c>
      <c r="F60" s="13" t="s">
        <v>143</v>
      </c>
      <c r="G60" s="73">
        <v>29656</v>
      </c>
    </row>
    <row r="61" spans="1:7" ht="24.95" customHeight="1" thickBot="1">
      <c r="A61" s="131" t="s">
        <v>186</v>
      </c>
      <c r="B61" s="129"/>
      <c r="C61" s="129"/>
      <c r="D61" s="129"/>
      <c r="E61" s="129"/>
      <c r="F61" s="129"/>
      <c r="G61" s="80">
        <f>SUM(G48:G60)</f>
        <v>153145.8</v>
      </c>
    </row>
    <row r="62" ht="12" customHeight="1" thickBot="1"/>
    <row r="63" spans="1:7" ht="24.95" customHeight="1" thickBot="1">
      <c r="A63" s="125" t="s">
        <v>217</v>
      </c>
      <c r="B63" s="126"/>
      <c r="C63" s="126"/>
      <c r="D63" s="126"/>
      <c r="E63" s="126"/>
      <c r="F63" s="126"/>
      <c r="G63" s="127"/>
    </row>
    <row r="64" spans="1:7" ht="39.95" customHeight="1" thickBot="1">
      <c r="A64" s="16">
        <v>1</v>
      </c>
      <c r="B64" s="12" t="s">
        <v>64</v>
      </c>
      <c r="C64" s="20" t="s">
        <v>158</v>
      </c>
      <c r="D64" s="42" t="s">
        <v>65</v>
      </c>
      <c r="E64" s="47">
        <v>350</v>
      </c>
      <c r="F64" s="13" t="s">
        <v>66</v>
      </c>
      <c r="G64" s="34">
        <v>9625</v>
      </c>
    </row>
    <row r="65" spans="1:11" ht="27" customHeight="1" thickBot="1">
      <c r="A65" s="16">
        <v>2</v>
      </c>
      <c r="B65" s="21" t="s">
        <v>67</v>
      </c>
      <c r="C65" s="22" t="s">
        <v>200</v>
      </c>
      <c r="D65" s="43" t="s">
        <v>68</v>
      </c>
      <c r="E65" s="43">
        <v>500</v>
      </c>
      <c r="F65" s="22" t="s">
        <v>193</v>
      </c>
      <c r="G65" s="46">
        <v>4165</v>
      </c>
      <c r="K65" t="s">
        <v>144</v>
      </c>
    </row>
    <row r="66" spans="1:7" ht="27" thickBot="1">
      <c r="A66" s="16">
        <v>3</v>
      </c>
      <c r="B66" s="12" t="s">
        <v>69</v>
      </c>
      <c r="C66" s="13" t="s">
        <v>70</v>
      </c>
      <c r="D66" s="11" t="s">
        <v>21</v>
      </c>
      <c r="E66" s="47">
        <v>100</v>
      </c>
      <c r="F66" s="13" t="s">
        <v>71</v>
      </c>
      <c r="G66" s="33">
        <v>917</v>
      </c>
    </row>
    <row r="67" spans="1:7" ht="27" thickBot="1">
      <c r="A67" s="16">
        <v>4</v>
      </c>
      <c r="B67" s="12" t="s">
        <v>69</v>
      </c>
      <c r="C67" s="13" t="s">
        <v>72</v>
      </c>
      <c r="D67" s="11" t="s">
        <v>21</v>
      </c>
      <c r="E67" s="47">
        <v>200</v>
      </c>
      <c r="F67" s="13" t="s">
        <v>73</v>
      </c>
      <c r="G67" s="33">
        <v>3000</v>
      </c>
    </row>
    <row r="68" spans="1:7" ht="27" thickBot="1">
      <c r="A68" s="16">
        <v>5</v>
      </c>
      <c r="B68" s="12" t="s">
        <v>69</v>
      </c>
      <c r="C68" s="13" t="s">
        <v>74</v>
      </c>
      <c r="D68" s="11" t="s">
        <v>21</v>
      </c>
      <c r="E68" s="47">
        <v>200</v>
      </c>
      <c r="F68" s="13" t="s">
        <v>75</v>
      </c>
      <c r="G68" s="33">
        <v>2000</v>
      </c>
    </row>
    <row r="69" spans="1:7" ht="26.25" thickBot="1">
      <c r="A69" s="16">
        <v>6</v>
      </c>
      <c r="B69" s="12" t="s">
        <v>69</v>
      </c>
      <c r="C69" s="20" t="s">
        <v>259</v>
      </c>
      <c r="D69" s="11" t="s">
        <v>21</v>
      </c>
      <c r="E69" s="47">
        <v>120</v>
      </c>
      <c r="F69" s="45" t="s">
        <v>71</v>
      </c>
      <c r="G69" s="33">
        <v>1700.4</v>
      </c>
    </row>
    <row r="70" spans="1:7" ht="26.25" thickBot="1">
      <c r="A70" s="16">
        <v>7</v>
      </c>
      <c r="B70" s="12" t="s">
        <v>76</v>
      </c>
      <c r="C70" s="20" t="s">
        <v>203</v>
      </c>
      <c r="D70" s="11" t="s">
        <v>77</v>
      </c>
      <c r="E70" s="47">
        <v>140</v>
      </c>
      <c r="F70" s="45" t="s">
        <v>78</v>
      </c>
      <c r="G70" s="33">
        <v>1913.8</v>
      </c>
    </row>
    <row r="71" spans="1:7" ht="27" thickBot="1">
      <c r="A71" s="16">
        <v>8</v>
      </c>
      <c r="B71" s="12" t="s">
        <v>168</v>
      </c>
      <c r="C71" s="20" t="s">
        <v>169</v>
      </c>
      <c r="D71" s="11" t="s">
        <v>21</v>
      </c>
      <c r="E71" s="47">
        <v>250</v>
      </c>
      <c r="F71" s="20" t="s">
        <v>170</v>
      </c>
      <c r="G71" s="75">
        <v>4582.5</v>
      </c>
    </row>
    <row r="72" spans="1:7" ht="27" thickBot="1">
      <c r="A72" s="16">
        <v>9</v>
      </c>
      <c r="B72" s="12" t="s">
        <v>223</v>
      </c>
      <c r="C72" s="20" t="s">
        <v>224</v>
      </c>
      <c r="D72" s="11" t="s">
        <v>21</v>
      </c>
      <c r="E72" s="47">
        <v>60</v>
      </c>
      <c r="F72" s="20" t="s">
        <v>225</v>
      </c>
      <c r="G72" s="75">
        <v>720</v>
      </c>
    </row>
    <row r="73" spans="1:7" ht="27" thickBot="1">
      <c r="A73" s="16">
        <v>10</v>
      </c>
      <c r="B73" s="12" t="s">
        <v>79</v>
      </c>
      <c r="C73" s="20" t="s">
        <v>220</v>
      </c>
      <c r="D73" s="11" t="s">
        <v>21</v>
      </c>
      <c r="E73" s="47">
        <v>100</v>
      </c>
      <c r="F73" s="20" t="s">
        <v>80</v>
      </c>
      <c r="G73" s="75">
        <v>2639</v>
      </c>
    </row>
    <row r="74" spans="1:7" ht="27" thickBot="1">
      <c r="A74" s="16">
        <v>11</v>
      </c>
      <c r="B74" s="12" t="s">
        <v>79</v>
      </c>
      <c r="C74" s="20" t="s">
        <v>260</v>
      </c>
      <c r="D74" s="11" t="s">
        <v>21</v>
      </c>
      <c r="E74" s="47">
        <v>200</v>
      </c>
      <c r="F74" s="20" t="s">
        <v>80</v>
      </c>
      <c r="G74" s="75">
        <v>5000</v>
      </c>
    </row>
    <row r="75" spans="1:7" ht="27" thickBot="1">
      <c r="A75" s="16">
        <v>12</v>
      </c>
      <c r="B75" s="12" t="s">
        <v>81</v>
      </c>
      <c r="C75" s="13" t="s">
        <v>82</v>
      </c>
      <c r="D75" s="11" t="s">
        <v>21</v>
      </c>
      <c r="E75" s="47">
        <v>500</v>
      </c>
      <c r="F75" s="20" t="s">
        <v>83</v>
      </c>
      <c r="G75" s="33">
        <v>10740</v>
      </c>
    </row>
    <row r="76" spans="1:7" ht="39.75" thickBot="1">
      <c r="A76" s="16">
        <v>13</v>
      </c>
      <c r="B76" s="12" t="s">
        <v>84</v>
      </c>
      <c r="C76" s="13" t="s">
        <v>85</v>
      </c>
      <c r="D76" s="11" t="s">
        <v>21</v>
      </c>
      <c r="E76" s="47">
        <v>300</v>
      </c>
      <c r="F76" s="20" t="s">
        <v>159</v>
      </c>
      <c r="G76" s="33">
        <v>6900</v>
      </c>
    </row>
    <row r="77" spans="1:7" ht="27" thickBot="1">
      <c r="A77" s="16">
        <v>14</v>
      </c>
      <c r="B77" s="12" t="s">
        <v>261</v>
      </c>
      <c r="C77" s="20" t="s">
        <v>262</v>
      </c>
      <c r="D77" s="11" t="s">
        <v>21</v>
      </c>
      <c r="E77" s="47">
        <v>50</v>
      </c>
      <c r="F77" s="20" t="s">
        <v>263</v>
      </c>
      <c r="G77" s="75">
        <v>2500</v>
      </c>
    </row>
    <row r="78" spans="1:7" ht="27" thickBot="1">
      <c r="A78" s="16">
        <v>15</v>
      </c>
      <c r="B78" s="12" t="s">
        <v>86</v>
      </c>
      <c r="C78" s="13" t="s">
        <v>87</v>
      </c>
      <c r="D78" s="11" t="s">
        <v>88</v>
      </c>
      <c r="E78" s="44">
        <v>9800</v>
      </c>
      <c r="F78" s="20" t="s">
        <v>192</v>
      </c>
      <c r="G78" s="33">
        <v>24500</v>
      </c>
    </row>
    <row r="79" spans="1:7" ht="27.95" customHeight="1" thickBot="1">
      <c r="A79" s="16">
        <v>16</v>
      </c>
      <c r="B79" s="12" t="s">
        <v>89</v>
      </c>
      <c r="C79" s="20" t="s">
        <v>171</v>
      </c>
      <c r="D79" s="11" t="s">
        <v>172</v>
      </c>
      <c r="E79" s="47">
        <v>1000</v>
      </c>
      <c r="F79" s="20" t="s">
        <v>173</v>
      </c>
      <c r="G79" s="33">
        <v>13330</v>
      </c>
    </row>
    <row r="80" spans="1:7" ht="26.25" thickBot="1">
      <c r="A80" s="16">
        <v>17</v>
      </c>
      <c r="B80" s="12" t="s">
        <v>90</v>
      </c>
      <c r="C80" s="106" t="s">
        <v>91</v>
      </c>
      <c r="D80" s="11" t="s">
        <v>21</v>
      </c>
      <c r="E80" s="47">
        <v>200</v>
      </c>
      <c r="F80" s="45" t="s">
        <v>92</v>
      </c>
      <c r="G80" s="33">
        <v>5666</v>
      </c>
    </row>
    <row r="81" spans="1:7" ht="26.25" thickBot="1">
      <c r="A81" s="16">
        <v>18</v>
      </c>
      <c r="B81" s="12" t="s">
        <v>90</v>
      </c>
      <c r="C81" s="105" t="s">
        <v>229</v>
      </c>
      <c r="D81" s="11" t="s">
        <v>21</v>
      </c>
      <c r="E81" s="47">
        <v>200</v>
      </c>
      <c r="F81" s="45" t="s">
        <v>92</v>
      </c>
      <c r="G81" s="33">
        <v>8000</v>
      </c>
    </row>
    <row r="82" spans="1:7" ht="24.95" customHeight="1" thickBot="1">
      <c r="A82" s="16">
        <v>19</v>
      </c>
      <c r="B82" s="21" t="s">
        <v>174</v>
      </c>
      <c r="C82" s="22" t="s">
        <v>175</v>
      </c>
      <c r="D82" s="11" t="s">
        <v>21</v>
      </c>
      <c r="E82" s="47">
        <v>150</v>
      </c>
      <c r="F82" s="45" t="s">
        <v>176</v>
      </c>
      <c r="G82" s="75">
        <v>3472.5</v>
      </c>
    </row>
    <row r="83" spans="1:7" ht="27" thickBot="1">
      <c r="A83" s="16">
        <v>20</v>
      </c>
      <c r="B83" s="12" t="s">
        <v>93</v>
      </c>
      <c r="C83" s="20" t="s">
        <v>264</v>
      </c>
      <c r="D83" s="11" t="s">
        <v>94</v>
      </c>
      <c r="E83" s="47">
        <v>25</v>
      </c>
      <c r="F83" s="20" t="s">
        <v>177</v>
      </c>
      <c r="G83" s="33">
        <v>1458.25</v>
      </c>
    </row>
    <row r="84" spans="1:7" ht="27" customHeight="1" thickBot="1">
      <c r="A84" s="31">
        <v>21</v>
      </c>
      <c r="B84" s="12" t="s">
        <v>95</v>
      </c>
      <c r="C84" s="20" t="s">
        <v>178</v>
      </c>
      <c r="D84" s="12" t="s">
        <v>94</v>
      </c>
      <c r="E84" s="47">
        <v>150</v>
      </c>
      <c r="F84" s="20" t="s">
        <v>180</v>
      </c>
      <c r="G84" s="33">
        <v>1687.5</v>
      </c>
    </row>
    <row r="85" spans="1:7" ht="26.25" thickBot="1">
      <c r="A85" s="37">
        <v>22</v>
      </c>
      <c r="B85" s="115" t="s">
        <v>96</v>
      </c>
      <c r="C85" s="116" t="s">
        <v>97</v>
      </c>
      <c r="D85" s="11" t="s">
        <v>77</v>
      </c>
      <c r="E85" s="47">
        <v>100</v>
      </c>
      <c r="F85" s="45" t="s">
        <v>179</v>
      </c>
      <c r="G85" s="33">
        <v>833</v>
      </c>
    </row>
    <row r="86" spans="1:7" ht="27" customHeight="1" thickBot="1">
      <c r="A86" s="103">
        <v>23</v>
      </c>
      <c r="B86" s="12" t="s">
        <v>98</v>
      </c>
      <c r="C86" s="20" t="s">
        <v>201</v>
      </c>
      <c r="D86" s="11" t="s">
        <v>99</v>
      </c>
      <c r="E86" s="47">
        <v>180</v>
      </c>
      <c r="F86" s="20" t="s">
        <v>182</v>
      </c>
      <c r="G86" s="33">
        <v>2250</v>
      </c>
    </row>
    <row r="87" spans="1:7" ht="27" customHeight="1" thickBot="1">
      <c r="A87" s="103">
        <v>24</v>
      </c>
      <c r="B87" s="82" t="s">
        <v>221</v>
      </c>
      <c r="C87" s="20" t="s">
        <v>265</v>
      </c>
      <c r="D87" s="11" t="s">
        <v>30</v>
      </c>
      <c r="E87" s="47">
        <v>200</v>
      </c>
      <c r="F87" s="20" t="s">
        <v>222</v>
      </c>
      <c r="G87" s="75">
        <v>666</v>
      </c>
    </row>
    <row r="88" spans="1:7" ht="27" customHeight="1" thickBot="1">
      <c r="A88" s="103">
        <v>25</v>
      </c>
      <c r="B88" s="83" t="s">
        <v>181</v>
      </c>
      <c r="C88" s="20" t="s">
        <v>266</v>
      </c>
      <c r="D88" s="11" t="s">
        <v>33</v>
      </c>
      <c r="E88" s="47">
        <v>200</v>
      </c>
      <c r="F88" s="20" t="s">
        <v>268</v>
      </c>
      <c r="G88" s="75">
        <v>1400</v>
      </c>
    </row>
    <row r="89" spans="1:7" ht="27" customHeight="1" thickBot="1">
      <c r="A89" s="103">
        <v>26</v>
      </c>
      <c r="B89" s="83" t="s">
        <v>181</v>
      </c>
      <c r="C89" s="22" t="s">
        <v>183</v>
      </c>
      <c r="D89" s="38" t="s">
        <v>30</v>
      </c>
      <c r="E89" s="47">
        <v>200</v>
      </c>
      <c r="F89" s="22" t="s">
        <v>267</v>
      </c>
      <c r="G89" s="75">
        <v>166</v>
      </c>
    </row>
    <row r="90" spans="1:9" ht="24.95" customHeight="1" thickBot="1">
      <c r="A90" s="128" t="s">
        <v>218</v>
      </c>
      <c r="B90" s="129"/>
      <c r="C90" s="129"/>
      <c r="D90" s="129"/>
      <c r="E90" s="129"/>
      <c r="F90" s="129"/>
      <c r="G90" s="80">
        <f>SUM(G64:G89)</f>
        <v>119831.95</v>
      </c>
      <c r="I90" s="81"/>
    </row>
    <row r="91" spans="1:9" ht="13.5" customHeight="1" thickBot="1">
      <c r="A91" s="94"/>
      <c r="B91" s="94"/>
      <c r="C91" s="94"/>
      <c r="D91" s="94"/>
      <c r="E91" s="94"/>
      <c r="F91" s="94"/>
      <c r="G91" s="95"/>
      <c r="I91" s="81"/>
    </row>
    <row r="92" spans="1:9" ht="24.95" customHeight="1" thickBot="1">
      <c r="A92" s="125" t="s">
        <v>219</v>
      </c>
      <c r="B92" s="126"/>
      <c r="C92" s="126"/>
      <c r="D92" s="126"/>
      <c r="E92" s="126"/>
      <c r="F92" s="126"/>
      <c r="G92" s="127"/>
      <c r="I92" s="81"/>
    </row>
    <row r="93" spans="1:9" ht="24.95" customHeight="1" thickBot="1">
      <c r="A93" s="37">
        <v>1</v>
      </c>
      <c r="B93" s="21" t="s">
        <v>60</v>
      </c>
      <c r="C93" s="22" t="s">
        <v>230</v>
      </c>
      <c r="D93" s="96" t="s">
        <v>21</v>
      </c>
      <c r="E93" s="43">
        <v>700</v>
      </c>
      <c r="F93" s="22" t="s">
        <v>61</v>
      </c>
      <c r="G93" s="34">
        <v>42000</v>
      </c>
      <c r="I93" s="81"/>
    </row>
    <row r="94" spans="1:9" ht="24.95" customHeight="1" thickBot="1">
      <c r="A94" s="128" t="s">
        <v>187</v>
      </c>
      <c r="B94" s="129"/>
      <c r="C94" s="129"/>
      <c r="D94" s="129"/>
      <c r="E94" s="129"/>
      <c r="F94" s="129"/>
      <c r="G94" s="80">
        <f>SUM(G93)</f>
        <v>42000</v>
      </c>
      <c r="I94" s="81"/>
    </row>
    <row r="95" ht="15.75" thickBot="1"/>
    <row r="96" spans="1:7" ht="24.95" customHeight="1" thickBot="1">
      <c r="A96" s="130" t="s">
        <v>202</v>
      </c>
      <c r="B96" s="130"/>
      <c r="C96" s="130"/>
      <c r="D96" s="130"/>
      <c r="E96" s="130"/>
      <c r="F96" s="130"/>
      <c r="G96" s="97">
        <f>G28+G34+G45+G61+G90+G94</f>
        <v>799761.1499999999</v>
      </c>
    </row>
    <row r="98" spans="1:7" ht="15">
      <c r="A98" s="84" t="s">
        <v>280</v>
      </c>
      <c r="B98" s="85"/>
      <c r="C98" s="85"/>
      <c r="D98" s="85"/>
      <c r="E98" s="85"/>
      <c r="F98" s="85"/>
      <c r="G98" s="85"/>
    </row>
    <row r="99" spans="1:7" ht="17.1" customHeight="1">
      <c r="A99" s="84"/>
      <c r="B99" s="63" t="s">
        <v>145</v>
      </c>
      <c r="C99" s="63"/>
      <c r="D99" s="85"/>
      <c r="E99" s="85"/>
      <c r="F99" s="85"/>
      <c r="G99" s="85"/>
    </row>
    <row r="100" ht="17.1" customHeight="1">
      <c r="A100" s="51" t="s">
        <v>100</v>
      </c>
    </row>
    <row r="101" ht="17.1" customHeight="1">
      <c r="A101" s="51" t="s">
        <v>101</v>
      </c>
    </row>
    <row r="102" ht="17.1" customHeight="1">
      <c r="A102" s="51" t="s">
        <v>102</v>
      </c>
    </row>
    <row r="103" ht="17.1" customHeight="1">
      <c r="A103" s="51" t="s">
        <v>146</v>
      </c>
    </row>
    <row r="104" ht="17.1" customHeight="1">
      <c r="A104" s="2" t="s">
        <v>103</v>
      </c>
    </row>
    <row r="105" ht="17.1" customHeight="1">
      <c r="A105" s="52" t="s">
        <v>147</v>
      </c>
    </row>
    <row r="106" spans="1:10" ht="17.1" customHeight="1">
      <c r="A106" s="2" t="s">
        <v>227</v>
      </c>
      <c r="J106" t="s">
        <v>144</v>
      </c>
    </row>
    <row r="107" ht="17.1" customHeight="1">
      <c r="A107" s="2" t="s">
        <v>228</v>
      </c>
    </row>
    <row r="108" ht="17.1" customHeight="1">
      <c r="A108" s="2" t="s">
        <v>253</v>
      </c>
    </row>
    <row r="109" spans="1:5" ht="17.1" customHeight="1">
      <c r="A109" s="2"/>
      <c r="B109" s="63" t="s">
        <v>148</v>
      </c>
      <c r="C109" s="63"/>
      <c r="D109" s="63"/>
      <c r="E109" s="63"/>
    </row>
    <row r="110" ht="17.1" customHeight="1">
      <c r="A110" s="52" t="s">
        <v>104</v>
      </c>
    </row>
    <row r="111" spans="1:8" ht="17.1" customHeight="1">
      <c r="A111" s="24" t="s">
        <v>150</v>
      </c>
      <c r="B111" s="87"/>
      <c r="C111" s="87"/>
      <c r="D111" s="87"/>
      <c r="E111" s="87"/>
      <c r="F111" s="87"/>
      <c r="G111" s="25"/>
      <c r="H111" s="25"/>
    </row>
    <row r="112" spans="1:2" ht="17.1" customHeight="1">
      <c r="A112" s="2"/>
      <c r="B112" s="63" t="s">
        <v>149</v>
      </c>
    </row>
    <row r="113" spans="1:7" ht="17.1" customHeight="1">
      <c r="A113" s="157" t="s">
        <v>151</v>
      </c>
      <c r="B113" s="157"/>
      <c r="C113" s="157"/>
      <c r="D113" s="157"/>
      <c r="E113" s="157"/>
      <c r="F113" s="157"/>
      <c r="G113" s="157"/>
    </row>
    <row r="114" ht="17.1" customHeight="1">
      <c r="A114" s="2" t="s">
        <v>254</v>
      </c>
    </row>
    <row r="115" spans="1:7" ht="17.1" customHeight="1">
      <c r="A115" s="2"/>
      <c r="B115" s="63" t="s">
        <v>152</v>
      </c>
      <c r="C115" s="63"/>
      <c r="D115" s="63"/>
      <c r="E115" s="63"/>
      <c r="F115" s="63"/>
      <c r="G115" s="63"/>
    </row>
    <row r="116" spans="2:7" ht="17.1" customHeight="1">
      <c r="B116" s="63" t="s">
        <v>153</v>
      </c>
      <c r="C116" s="63"/>
      <c r="D116" s="63"/>
      <c r="E116" s="63"/>
      <c r="F116" s="63"/>
      <c r="G116" s="63"/>
    </row>
    <row r="117" spans="2:7" ht="15.75" thickBot="1">
      <c r="B117" s="63"/>
      <c r="C117" s="63"/>
      <c r="D117" s="63"/>
      <c r="E117" s="63"/>
      <c r="F117" s="63"/>
      <c r="G117" s="63"/>
    </row>
    <row r="118" spans="1:18" ht="15" customHeight="1">
      <c r="A118" s="155" t="s">
        <v>105</v>
      </c>
      <c r="B118" s="170" t="s">
        <v>106</v>
      </c>
      <c r="C118" s="172"/>
      <c r="D118" s="170" t="s">
        <v>107</v>
      </c>
      <c r="E118" s="171"/>
      <c r="F118" s="172"/>
      <c r="G118" s="53" t="s">
        <v>108</v>
      </c>
      <c r="R118" t="s">
        <v>144</v>
      </c>
    </row>
    <row r="119" spans="1:7" ht="15.75" thickBot="1">
      <c r="A119" s="156"/>
      <c r="B119" s="173"/>
      <c r="C119" s="175"/>
      <c r="D119" s="173"/>
      <c r="E119" s="174"/>
      <c r="F119" s="175"/>
      <c r="G119" s="54" t="s">
        <v>109</v>
      </c>
    </row>
    <row r="120" spans="1:7" ht="20.1" customHeight="1" thickBot="1">
      <c r="A120" s="107">
        <v>1</v>
      </c>
      <c r="B120" s="143" t="s">
        <v>110</v>
      </c>
      <c r="C120" s="144"/>
      <c r="D120" s="145" t="s">
        <v>111</v>
      </c>
      <c r="E120" s="146"/>
      <c r="F120" s="147"/>
      <c r="G120" s="108" t="s">
        <v>112</v>
      </c>
    </row>
    <row r="121" spans="1:7" ht="20.1" customHeight="1" thickBot="1">
      <c r="A121" s="107">
        <v>2</v>
      </c>
      <c r="B121" s="143" t="s">
        <v>113</v>
      </c>
      <c r="C121" s="144"/>
      <c r="D121" s="145" t="s">
        <v>285</v>
      </c>
      <c r="E121" s="146"/>
      <c r="F121" s="147"/>
      <c r="G121" s="108" t="s">
        <v>112</v>
      </c>
    </row>
    <row r="122" spans="1:7" ht="15" customHeight="1" thickBot="1">
      <c r="A122" s="107">
        <v>3</v>
      </c>
      <c r="B122" s="143" t="s">
        <v>234</v>
      </c>
      <c r="C122" s="144"/>
      <c r="D122" s="118" t="s">
        <v>235</v>
      </c>
      <c r="E122" s="119"/>
      <c r="F122" s="120"/>
      <c r="G122" s="113" t="s">
        <v>236</v>
      </c>
    </row>
    <row r="123" spans="1:7" ht="30" customHeight="1" thickBot="1">
      <c r="A123" s="107">
        <v>4</v>
      </c>
      <c r="B123" s="148" t="s">
        <v>269</v>
      </c>
      <c r="C123" s="149"/>
      <c r="D123" s="118" t="s">
        <v>237</v>
      </c>
      <c r="E123" s="119"/>
      <c r="F123" s="120"/>
      <c r="G123" s="113" t="s">
        <v>236</v>
      </c>
    </row>
    <row r="124" spans="1:7" ht="30" customHeight="1" thickBot="1">
      <c r="A124" s="107">
        <v>5</v>
      </c>
      <c r="B124" s="148" t="s">
        <v>286</v>
      </c>
      <c r="C124" s="149"/>
      <c r="D124" s="118" t="s">
        <v>238</v>
      </c>
      <c r="E124" s="119"/>
      <c r="F124" s="120"/>
      <c r="G124" s="113" t="s">
        <v>236</v>
      </c>
    </row>
    <row r="125" spans="1:7" ht="20.1" customHeight="1" thickBot="1">
      <c r="A125" s="107">
        <v>6</v>
      </c>
      <c r="B125" s="143" t="s">
        <v>239</v>
      </c>
      <c r="C125" s="144"/>
      <c r="D125" s="118" t="s">
        <v>240</v>
      </c>
      <c r="E125" s="119"/>
      <c r="F125" s="120"/>
      <c r="G125" s="113" t="s">
        <v>236</v>
      </c>
    </row>
    <row r="126" spans="1:7" ht="20.1" customHeight="1" thickBot="1">
      <c r="A126" s="107">
        <v>7</v>
      </c>
      <c r="B126" s="143" t="s">
        <v>241</v>
      </c>
      <c r="C126" s="144"/>
      <c r="D126" s="118" t="s">
        <v>237</v>
      </c>
      <c r="E126" s="119"/>
      <c r="F126" s="120"/>
      <c r="G126" s="113" t="s">
        <v>236</v>
      </c>
    </row>
    <row r="127" spans="1:7" ht="30" customHeight="1" thickBot="1">
      <c r="A127" s="107">
        <v>8</v>
      </c>
      <c r="B127" s="143" t="s">
        <v>242</v>
      </c>
      <c r="C127" s="144"/>
      <c r="D127" s="122" t="s">
        <v>243</v>
      </c>
      <c r="E127" s="123"/>
      <c r="F127" s="124"/>
      <c r="G127" s="113" t="s">
        <v>236</v>
      </c>
    </row>
    <row r="128" spans="1:7" ht="20.1" customHeight="1" thickBot="1">
      <c r="A128" s="107">
        <v>9</v>
      </c>
      <c r="B128" s="143" t="s">
        <v>244</v>
      </c>
      <c r="C128" s="144"/>
      <c r="D128" s="118" t="s">
        <v>245</v>
      </c>
      <c r="E128" s="119"/>
      <c r="F128" s="120"/>
      <c r="G128" s="113" t="s">
        <v>236</v>
      </c>
    </row>
    <row r="129" spans="1:7" ht="20.1" customHeight="1" thickBot="1">
      <c r="A129" s="107">
        <v>10</v>
      </c>
      <c r="B129" s="143" t="s">
        <v>287</v>
      </c>
      <c r="C129" s="144"/>
      <c r="D129" s="118" t="s">
        <v>246</v>
      </c>
      <c r="E129" s="119"/>
      <c r="F129" s="120"/>
      <c r="G129" s="113" t="s">
        <v>236</v>
      </c>
    </row>
    <row r="130" spans="1:7" ht="30" customHeight="1" thickBot="1">
      <c r="A130" s="107">
        <v>11</v>
      </c>
      <c r="B130" s="143" t="s">
        <v>247</v>
      </c>
      <c r="C130" s="144"/>
      <c r="D130" s="118" t="s">
        <v>248</v>
      </c>
      <c r="E130" s="119"/>
      <c r="F130" s="120"/>
      <c r="G130" s="113" t="s">
        <v>236</v>
      </c>
    </row>
    <row r="131" spans="1:7" ht="45" customHeight="1" thickBot="1">
      <c r="A131" s="107">
        <v>12</v>
      </c>
      <c r="B131" s="150" t="s">
        <v>249</v>
      </c>
      <c r="C131" s="151"/>
      <c r="D131" s="145" t="s">
        <v>250</v>
      </c>
      <c r="E131" s="146"/>
      <c r="F131" s="147"/>
      <c r="G131" s="113" t="s">
        <v>236</v>
      </c>
    </row>
    <row r="132" spans="1:7" ht="20.1" customHeight="1" thickBot="1">
      <c r="A132" s="107">
        <v>13</v>
      </c>
      <c r="B132" s="143" t="s">
        <v>251</v>
      </c>
      <c r="C132" s="144"/>
      <c r="D132" s="118" t="s">
        <v>252</v>
      </c>
      <c r="E132" s="119"/>
      <c r="F132" s="120"/>
      <c r="G132" s="113" t="s">
        <v>236</v>
      </c>
    </row>
    <row r="133" spans="1:7" ht="12.95" customHeight="1">
      <c r="A133" s="109"/>
      <c r="B133" s="110"/>
      <c r="C133" s="110"/>
      <c r="D133" s="111"/>
      <c r="E133" s="111"/>
      <c r="F133" s="111"/>
      <c r="G133" s="112"/>
    </row>
    <row r="134" spans="1:8" ht="18" customHeight="1">
      <c r="A134" s="84" t="s">
        <v>272</v>
      </c>
      <c r="B134" s="85"/>
      <c r="C134" s="85"/>
      <c r="D134" s="85"/>
      <c r="E134" s="85"/>
      <c r="F134" s="85"/>
      <c r="G134" s="85"/>
      <c r="H134" s="85"/>
    </row>
    <row r="135" spans="1:2" ht="18" customHeight="1">
      <c r="A135" s="2"/>
      <c r="B135" s="63" t="s">
        <v>271</v>
      </c>
    </row>
    <row r="136" spans="1:8" ht="18" customHeight="1">
      <c r="A136" s="84" t="s">
        <v>273</v>
      </c>
      <c r="B136" s="85"/>
      <c r="C136" s="85"/>
      <c r="D136" s="85"/>
      <c r="E136" s="85"/>
      <c r="F136" s="85"/>
      <c r="G136" s="85"/>
      <c r="H136" s="25"/>
    </row>
    <row r="137" spans="1:11" ht="18" customHeight="1">
      <c r="A137" s="2"/>
      <c r="B137" s="63" t="s">
        <v>270</v>
      </c>
      <c r="D137" s="63" t="s">
        <v>255</v>
      </c>
      <c r="E137" s="63"/>
      <c r="F137" s="63"/>
      <c r="K137" t="s">
        <v>144</v>
      </c>
    </row>
    <row r="138" ht="18" customHeight="1">
      <c r="A138" s="2" t="s">
        <v>114</v>
      </c>
    </row>
    <row r="139" ht="18" customHeight="1">
      <c r="A139" s="2" t="s">
        <v>115</v>
      </c>
    </row>
    <row r="140" spans="1:9" ht="18" customHeight="1">
      <c r="A140" s="24" t="s">
        <v>116</v>
      </c>
      <c r="B140" s="25"/>
      <c r="C140" s="25"/>
      <c r="D140" s="25"/>
      <c r="E140" s="25"/>
      <c r="F140" s="25"/>
      <c r="G140" s="25"/>
      <c r="H140" s="25"/>
      <c r="I140" t="s">
        <v>144</v>
      </c>
    </row>
    <row r="141" ht="18" customHeight="1" thickBot="1">
      <c r="A141" s="2"/>
    </row>
    <row r="142" spans="1:6" ht="15.75" thickBot="1">
      <c r="A142" s="66"/>
      <c r="B142" s="55" t="s">
        <v>105</v>
      </c>
      <c r="C142" s="158" t="s">
        <v>117</v>
      </c>
      <c r="D142" s="159"/>
      <c r="E142" s="160"/>
      <c r="F142" s="56" t="s">
        <v>118</v>
      </c>
    </row>
    <row r="143" spans="1:6" ht="16.5" thickBot="1">
      <c r="A143" s="65"/>
      <c r="B143" s="67"/>
      <c r="C143" s="164" t="s">
        <v>119</v>
      </c>
      <c r="D143" s="165"/>
      <c r="E143" s="166"/>
      <c r="F143" s="58"/>
    </row>
    <row r="144" spans="1:7" ht="16.5" thickBot="1">
      <c r="A144" s="65"/>
      <c r="B144" s="68"/>
      <c r="C144" s="167"/>
      <c r="D144" s="168"/>
      <c r="E144" s="169"/>
      <c r="F144" s="58"/>
      <c r="G144" t="s">
        <v>144</v>
      </c>
    </row>
    <row r="145" spans="1:3" ht="12.95" customHeight="1">
      <c r="A145" s="65"/>
      <c r="B145" s="65"/>
      <c r="C145" s="65"/>
    </row>
    <row r="146" ht="17.1" customHeight="1">
      <c r="A146" s="2" t="s">
        <v>120</v>
      </c>
    </row>
    <row r="147" ht="17.1" customHeight="1">
      <c r="A147" s="51" t="s">
        <v>121</v>
      </c>
    </row>
    <row r="148" ht="17.1" customHeight="1">
      <c r="A148" s="51" t="s">
        <v>122</v>
      </c>
    </row>
    <row r="149" ht="17.1" customHeight="1">
      <c r="A149" s="2" t="s">
        <v>123</v>
      </c>
    </row>
    <row r="150" ht="17.1" customHeight="1">
      <c r="A150" s="59" t="s">
        <v>124</v>
      </c>
    </row>
    <row r="151" ht="17.1" customHeight="1">
      <c r="A151" s="2" t="s">
        <v>125</v>
      </c>
    </row>
    <row r="152" ht="17.1" customHeight="1">
      <c r="A152" s="2" t="s">
        <v>126</v>
      </c>
    </row>
    <row r="153" ht="17.1" customHeight="1">
      <c r="A153" s="64" t="s">
        <v>161</v>
      </c>
    </row>
    <row r="154" ht="17.1" customHeight="1">
      <c r="A154" s="60" t="s">
        <v>127</v>
      </c>
    </row>
    <row r="155" ht="17.1" customHeight="1">
      <c r="A155" s="2" t="s">
        <v>128</v>
      </c>
    </row>
    <row r="156" spans="1:8" ht="17.1" customHeight="1">
      <c r="A156" s="86" t="s">
        <v>279</v>
      </c>
      <c r="B156" s="85"/>
      <c r="C156" s="85"/>
      <c r="D156" s="85"/>
      <c r="E156" s="85"/>
      <c r="F156" s="85"/>
      <c r="G156" s="85"/>
      <c r="H156" s="85"/>
    </row>
    <row r="157" spans="1:3" ht="17.1" customHeight="1">
      <c r="A157" s="61"/>
      <c r="B157" s="63" t="s">
        <v>154</v>
      </c>
      <c r="C157" s="63"/>
    </row>
    <row r="158" ht="17.1" customHeight="1">
      <c r="A158" s="2" t="s">
        <v>129</v>
      </c>
    </row>
    <row r="159" ht="17.1" customHeight="1">
      <c r="A159" s="2" t="s">
        <v>188</v>
      </c>
    </row>
    <row r="160" spans="1:4" ht="17.1" customHeight="1">
      <c r="A160" s="2"/>
      <c r="B160" s="63" t="s">
        <v>155</v>
      </c>
      <c r="C160" s="63"/>
      <c r="D160" s="63"/>
    </row>
    <row r="161" ht="17.1" customHeight="1">
      <c r="A161" s="64" t="s">
        <v>156</v>
      </c>
    </row>
    <row r="162" ht="17.1" customHeight="1">
      <c r="A162" s="2" t="s">
        <v>130</v>
      </c>
    </row>
    <row r="163" ht="17.1" customHeight="1">
      <c r="A163" s="59" t="s">
        <v>131</v>
      </c>
    </row>
    <row r="164" ht="17.1" customHeight="1">
      <c r="A164" s="59" t="s">
        <v>132</v>
      </c>
    </row>
    <row r="165" ht="17.1" customHeight="1">
      <c r="A165" s="59" t="s">
        <v>133</v>
      </c>
    </row>
    <row r="166" spans="1:8" ht="17.1" customHeight="1">
      <c r="A166" s="84" t="s">
        <v>277</v>
      </c>
      <c r="B166" s="85"/>
      <c r="C166" s="85"/>
      <c r="D166" s="85"/>
      <c r="E166" s="85"/>
      <c r="F166" s="85"/>
      <c r="G166" s="85"/>
      <c r="H166" s="85"/>
    </row>
    <row r="167" spans="1:7" ht="17.1" customHeight="1">
      <c r="A167" s="2"/>
      <c r="B167" s="63" t="s">
        <v>274</v>
      </c>
      <c r="C167" s="63"/>
      <c r="D167" s="63"/>
      <c r="E167" s="63"/>
      <c r="F167" s="63"/>
      <c r="G167" s="63"/>
    </row>
    <row r="168" spans="1:8" ht="17.1" customHeight="1">
      <c r="A168" s="84" t="s">
        <v>275</v>
      </c>
      <c r="B168" s="85"/>
      <c r="C168" s="85"/>
      <c r="D168" s="85"/>
      <c r="E168" s="85"/>
      <c r="F168" s="85"/>
      <c r="G168" s="85"/>
      <c r="H168" s="85"/>
    </row>
    <row r="169" ht="17.1" customHeight="1">
      <c r="A169" s="2" t="s">
        <v>157</v>
      </c>
    </row>
    <row r="170" spans="1:6" ht="17.1" customHeight="1">
      <c r="A170" s="2"/>
      <c r="B170" s="63" t="s">
        <v>233</v>
      </c>
      <c r="C170" s="63"/>
      <c r="D170" s="63"/>
      <c r="E170" s="63"/>
      <c r="F170" s="63"/>
    </row>
    <row r="171" ht="17.1" customHeight="1">
      <c r="A171" s="2" t="s">
        <v>276</v>
      </c>
    </row>
    <row r="172" ht="17.1" customHeight="1">
      <c r="A172" s="2" t="s">
        <v>134</v>
      </c>
    </row>
    <row r="173" spans="1:2" ht="17.1" customHeight="1" thickBot="1">
      <c r="A173" s="72"/>
      <c r="B173" s="69"/>
    </row>
    <row r="174" spans="1:6" ht="16.5" thickBot="1">
      <c r="A174" s="70"/>
      <c r="B174" s="70"/>
      <c r="C174" s="161" t="s">
        <v>135</v>
      </c>
      <c r="D174" s="162"/>
      <c r="E174" s="163"/>
      <c r="F174" s="62" t="s">
        <v>136</v>
      </c>
    </row>
    <row r="175" spans="1:7" ht="16.5" thickBot="1">
      <c r="A175" s="71"/>
      <c r="B175" s="70"/>
      <c r="C175" s="140" t="s">
        <v>137</v>
      </c>
      <c r="D175" s="141"/>
      <c r="E175" s="142"/>
      <c r="F175" s="57" t="s">
        <v>138</v>
      </c>
      <c r="G175" t="s">
        <v>144</v>
      </c>
    </row>
    <row r="176" spans="1:6" ht="16.5" thickBot="1">
      <c r="A176" s="71"/>
      <c r="B176" s="71"/>
      <c r="C176" s="140" t="s">
        <v>139</v>
      </c>
      <c r="D176" s="141"/>
      <c r="E176" s="142"/>
      <c r="F176" s="58" t="s">
        <v>140</v>
      </c>
    </row>
    <row r="177" spans="1:6" ht="16.5" thickBot="1">
      <c r="A177" s="71"/>
      <c r="B177" s="70"/>
      <c r="C177" s="140" t="s">
        <v>141</v>
      </c>
      <c r="D177" s="141"/>
      <c r="E177" s="142"/>
      <c r="F177" s="57" t="s">
        <v>138</v>
      </c>
    </row>
    <row r="178" spans="1:6" ht="16.5" thickBot="1">
      <c r="A178" s="71"/>
      <c r="B178" s="70"/>
      <c r="C178" s="152" t="s">
        <v>142</v>
      </c>
      <c r="D178" s="153"/>
      <c r="E178" s="154"/>
      <c r="F178" s="57" t="s">
        <v>138</v>
      </c>
    </row>
    <row r="179" ht="15.75">
      <c r="A179" s="2" t="s">
        <v>278</v>
      </c>
    </row>
    <row r="180" ht="15.75">
      <c r="A180" s="2" t="s">
        <v>189</v>
      </c>
    </row>
    <row r="181" ht="12.95" customHeight="1">
      <c r="A181" s="104" t="s">
        <v>231</v>
      </c>
    </row>
    <row r="182" ht="15.75">
      <c r="A182" s="2" t="s">
        <v>232</v>
      </c>
    </row>
    <row r="183" ht="15.75">
      <c r="A183" s="2"/>
    </row>
    <row r="184" ht="15.75">
      <c r="A184" s="2" t="s">
        <v>191</v>
      </c>
    </row>
    <row r="185" ht="15">
      <c r="A185" s="1"/>
    </row>
    <row r="186" ht="15">
      <c r="F186" s="63" t="s">
        <v>190</v>
      </c>
    </row>
    <row r="190" ht="15">
      <c r="C190" t="s">
        <v>144</v>
      </c>
    </row>
  </sheetData>
  <mergeCells count="64">
    <mergeCell ref="A24:G24"/>
    <mergeCell ref="A1:G1"/>
    <mergeCell ref="B21:B23"/>
    <mergeCell ref="F21:F23"/>
    <mergeCell ref="A3:G3"/>
    <mergeCell ref="G21:G23"/>
    <mergeCell ref="B26:B27"/>
    <mergeCell ref="C26:C27"/>
    <mergeCell ref="E26:E27"/>
    <mergeCell ref="F26:F27"/>
    <mergeCell ref="A45:F45"/>
    <mergeCell ref="A29:G29"/>
    <mergeCell ref="G26:G27"/>
    <mergeCell ref="A34:F34"/>
    <mergeCell ref="A28:F28"/>
    <mergeCell ref="D26:D27"/>
    <mergeCell ref="C178:E178"/>
    <mergeCell ref="A118:A119"/>
    <mergeCell ref="A113:G113"/>
    <mergeCell ref="C142:E142"/>
    <mergeCell ref="C174:E174"/>
    <mergeCell ref="C175:E175"/>
    <mergeCell ref="C143:E143"/>
    <mergeCell ref="C144:E144"/>
    <mergeCell ref="D118:F119"/>
    <mergeCell ref="D120:F120"/>
    <mergeCell ref="B120:C120"/>
    <mergeCell ref="B118:C119"/>
    <mergeCell ref="B129:C129"/>
    <mergeCell ref="B130:C130"/>
    <mergeCell ref="D122:F122"/>
    <mergeCell ref="D123:F123"/>
    <mergeCell ref="C176:E176"/>
    <mergeCell ref="C177:E177"/>
    <mergeCell ref="B121:C121"/>
    <mergeCell ref="D121:F121"/>
    <mergeCell ref="B122:C122"/>
    <mergeCell ref="B123:C123"/>
    <mergeCell ref="B124:C124"/>
    <mergeCell ref="B125:C125"/>
    <mergeCell ref="B126:C126"/>
    <mergeCell ref="B127:C127"/>
    <mergeCell ref="B128:C128"/>
    <mergeCell ref="B131:C131"/>
    <mergeCell ref="B132:C132"/>
    <mergeCell ref="D129:F129"/>
    <mergeCell ref="D130:F130"/>
    <mergeCell ref="D131:F131"/>
    <mergeCell ref="D132:F132"/>
    <mergeCell ref="A4:G4"/>
    <mergeCell ref="D124:F124"/>
    <mergeCell ref="D125:F125"/>
    <mergeCell ref="D126:F126"/>
    <mergeCell ref="D127:F127"/>
    <mergeCell ref="D128:F128"/>
    <mergeCell ref="A92:G92"/>
    <mergeCell ref="A94:F94"/>
    <mergeCell ref="A96:F96"/>
    <mergeCell ref="A63:G63"/>
    <mergeCell ref="A61:F61"/>
    <mergeCell ref="A90:F90"/>
    <mergeCell ref="A30:G30"/>
    <mergeCell ref="A47:G47"/>
    <mergeCell ref="A26:A27"/>
  </mergeCells>
  <printOptions/>
  <pageMargins left="0" right="0" top="0.3937007874015748" bottom="0.1968503937007874" header="0" footer="0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2023-08-03T10:27:00Z</dcterms:modified>
  <cp:category/>
  <cp:version/>
  <cp:contentType/>
  <cp:contentStatus/>
</cp:coreProperties>
</file>