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192.168.110.2\Dispozitive\+LP ADM 2026\+PROCEDURI CENTRALIZATE\SUTURA MECANICA REPETAT\Demarare\"/>
    </mc:Choice>
  </mc:AlternateContent>
  <xr:revisionPtr revIDLastSave="0" documentId="13_ncr:1_{3B41984A-43A0-4724-9A28-3F4AC2420B84}"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'!$A$6:$P$7</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4" i="5" l="1"/>
  <c r="J124" i="5"/>
  <c r="K123" i="5"/>
  <c r="J123" i="5"/>
  <c r="K122" i="5"/>
  <c r="J122" i="5"/>
  <c r="K120" i="5"/>
  <c r="J120" i="5"/>
  <c r="K119" i="5"/>
  <c r="J119" i="5"/>
  <c r="K118" i="5"/>
  <c r="J118" i="5"/>
  <c r="K117" i="5"/>
  <c r="J117" i="5"/>
  <c r="K116" i="5"/>
  <c r="J116" i="5"/>
  <c r="K115" i="5"/>
  <c r="J115" i="5"/>
  <c r="K113" i="5"/>
  <c r="J113" i="5"/>
  <c r="K112" i="5"/>
  <c r="J112" i="5"/>
  <c r="K111" i="5"/>
  <c r="J111" i="5"/>
  <c r="K110" i="5"/>
  <c r="J110" i="5"/>
  <c r="K109" i="5"/>
  <c r="J109" i="5"/>
  <c r="K108" i="5"/>
  <c r="J108" i="5"/>
  <c r="K107" i="5"/>
  <c r="J107" i="5"/>
  <c r="K106" i="5"/>
  <c r="J106" i="5"/>
  <c r="K105" i="5"/>
  <c r="J105" i="5"/>
  <c r="K103" i="5"/>
  <c r="J103" i="5"/>
  <c r="K102" i="5"/>
  <c r="J102" i="5"/>
  <c r="K101" i="5"/>
  <c r="J101" i="5"/>
  <c r="K100" i="5"/>
  <c r="J100" i="5"/>
  <c r="K99" i="5"/>
  <c r="J99" i="5"/>
  <c r="K98" i="5"/>
  <c r="J98" i="5"/>
  <c r="K97" i="5"/>
  <c r="J97" i="5"/>
  <c r="K96" i="5"/>
  <c r="J96" i="5"/>
  <c r="K95" i="5"/>
  <c r="J95" i="5"/>
  <c r="K94" i="5"/>
  <c r="J94" i="5"/>
  <c r="K93" i="5"/>
  <c r="J93" i="5"/>
  <c r="K92" i="5"/>
  <c r="J92" i="5"/>
  <c r="K91" i="5"/>
  <c r="J91" i="5"/>
  <c r="K90" i="5"/>
  <c r="J90" i="5"/>
  <c r="K89" i="5"/>
  <c r="J89" i="5"/>
  <c r="K88" i="5"/>
  <c r="J88" i="5"/>
  <c r="K87" i="5"/>
  <c r="J87" i="5"/>
  <c r="K86" i="5"/>
  <c r="J86" i="5"/>
  <c r="K85" i="5"/>
  <c r="J85" i="5"/>
  <c r="K84" i="5"/>
  <c r="J84" i="5"/>
  <c r="K83" i="5"/>
  <c r="J83" i="5"/>
  <c r="K82" i="5"/>
  <c r="J82" i="5"/>
  <c r="K81" i="5"/>
  <c r="J81" i="5"/>
  <c r="J80" i="5"/>
  <c r="K79" i="5"/>
  <c r="J79" i="5"/>
  <c r="K78" i="5"/>
  <c r="J78" i="5"/>
  <c r="K77" i="5"/>
  <c r="J77" i="5"/>
  <c r="K76" i="5"/>
  <c r="J76" i="5"/>
  <c r="K75" i="5"/>
  <c r="J75" i="5"/>
  <c r="K74" i="5"/>
  <c r="J74" i="5"/>
  <c r="K73" i="5"/>
  <c r="J73" i="5"/>
  <c r="K72" i="5"/>
  <c r="J72" i="5"/>
  <c r="K71" i="5"/>
  <c r="J71" i="5"/>
  <c r="K70" i="5"/>
  <c r="J70" i="5"/>
  <c r="K69" i="5"/>
  <c r="J69" i="5"/>
  <c r="K68" i="5"/>
  <c r="J68" i="5"/>
  <c r="K67" i="5"/>
  <c r="J67" i="5"/>
  <c r="K66" i="5"/>
  <c r="J66" i="5"/>
  <c r="K64" i="5"/>
  <c r="J64" i="5"/>
  <c r="K63" i="5"/>
  <c r="J63" i="5"/>
  <c r="K62" i="5"/>
  <c r="J62" i="5"/>
  <c r="K61" i="5"/>
  <c r="J61" i="5"/>
  <c r="K60" i="5"/>
  <c r="J60" i="5"/>
  <c r="K59" i="5"/>
  <c r="J59" i="5"/>
  <c r="K58" i="5"/>
  <c r="J58" i="5"/>
  <c r="K57" i="5"/>
  <c r="J57" i="5"/>
  <c r="K56" i="5"/>
  <c r="J56" i="5"/>
  <c r="K55" i="5"/>
  <c r="J55" i="5"/>
  <c r="K54" i="5"/>
  <c r="J54" i="5"/>
  <c r="K53" i="5"/>
  <c r="J53" i="5"/>
  <c r="K52" i="5"/>
  <c r="J52" i="5"/>
  <c r="K51" i="5"/>
  <c r="J51" i="5"/>
  <c r="K49" i="5"/>
  <c r="J49" i="5"/>
  <c r="K48" i="5"/>
  <c r="J48" i="5"/>
  <c r="K47" i="5"/>
  <c r="J47" i="5"/>
  <c r="K46" i="5"/>
  <c r="J46" i="5"/>
  <c r="K45" i="5"/>
  <c r="J45" i="5"/>
  <c r="K44" i="5"/>
  <c r="J44" i="5"/>
  <c r="K43" i="5"/>
  <c r="J43" i="5"/>
  <c r="K42" i="5"/>
  <c r="J42" i="5"/>
  <c r="K41" i="5"/>
  <c r="J41" i="5"/>
  <c r="K40" i="5"/>
  <c r="J40" i="5"/>
  <c r="K39" i="5"/>
  <c r="J39" i="5"/>
  <c r="K38" i="5"/>
  <c r="J38" i="5"/>
  <c r="K37" i="5"/>
  <c r="J37" i="5"/>
  <c r="K36" i="5"/>
  <c r="J36" i="5"/>
  <c r="K35" i="5"/>
  <c r="J35" i="5"/>
  <c r="K34" i="5"/>
  <c r="J34" i="5"/>
  <c r="K33" i="5"/>
  <c r="J33" i="5"/>
  <c r="K32" i="5"/>
  <c r="J32" i="5"/>
  <c r="K31" i="5"/>
  <c r="J31" i="5"/>
  <c r="K30" i="5"/>
  <c r="J30" i="5"/>
  <c r="K28" i="5"/>
  <c r="J28" i="5"/>
  <c r="K27" i="5"/>
  <c r="J27" i="5"/>
  <c r="K26" i="5"/>
  <c r="J26" i="5"/>
  <c r="K25" i="5"/>
  <c r="J25" i="5"/>
  <c r="K24" i="5"/>
  <c r="J24" i="5"/>
  <c r="K23" i="5"/>
  <c r="J23" i="5"/>
  <c r="K22" i="5"/>
  <c r="J22" i="5"/>
  <c r="K21" i="5"/>
  <c r="J21" i="5"/>
  <c r="K20" i="5"/>
  <c r="J20" i="5"/>
  <c r="K19" i="5"/>
  <c r="J19" i="5"/>
  <c r="K18" i="5"/>
  <c r="J18" i="5"/>
  <c r="K17" i="5"/>
  <c r="J17" i="5"/>
  <c r="K16" i="5"/>
  <c r="J16" i="5"/>
  <c r="K15" i="5"/>
  <c r="J15" i="5"/>
  <c r="K14" i="5"/>
  <c r="J14" i="5"/>
  <c r="K13" i="5"/>
  <c r="J13" i="5"/>
  <c r="K12" i="5"/>
  <c r="J12" i="5"/>
  <c r="K11" i="5"/>
  <c r="J11" i="5"/>
  <c r="K10" i="5"/>
  <c r="J10" i="5"/>
  <c r="K9" i="5"/>
  <c r="J9" i="5"/>
  <c r="M125" i="5"/>
  <c r="K12" i="7" l="1"/>
  <c r="J12" i="7"/>
</calcChain>
</file>

<file path=xl/sharedStrings.xml><?xml version="1.0" encoding="utf-8"?>
<sst xmlns="http://schemas.openxmlformats.org/spreadsheetml/2006/main" count="1347" uniqueCount="354">
  <si>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</si>
  <si>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</si>
  <si>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</si>
  <si>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</si>
  <si>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</si>
  <si>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</si>
  <si>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</si>
  <si>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</si>
  <si>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</si>
  <si>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</si>
  <si>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</si>
  <si>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</si>
  <si>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</si>
  <si>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</si>
  <si>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</si>
  <si>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</si>
  <si>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</si>
  <si>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</si>
  <si>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</si>
  <si>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</si>
  <si>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</si>
  <si>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</si>
  <si>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</si>
  <si>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</si>
  <si>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</si>
  <si>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</si>
  <si>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</si>
  <si>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</si>
  <si>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</si>
  <si>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</si>
  <si>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</si>
  <si>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</si>
  <si>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</si>
  <si>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 xml:space="preserve"> 33100000-1</t>
  </si>
  <si>
    <t>Achiziționarea centralizată a Materialelor de sutură Mecanică conform necesităților insituțiilor medico-sanitare publice pentru anul 2026 Repetat</t>
  </si>
  <si>
    <t>1.1</t>
  </si>
  <si>
    <t>1.2.</t>
  </si>
  <si>
    <t>2.1</t>
  </si>
  <si>
    <t>2.2</t>
  </si>
  <si>
    <t>3.1</t>
  </si>
  <si>
    <t>3.2</t>
  </si>
  <si>
    <t>4.1</t>
  </si>
  <si>
    <t>4.2</t>
  </si>
  <si>
    <t>5.1</t>
  </si>
  <si>
    <t>5.2</t>
  </si>
  <si>
    <t>6.1.</t>
  </si>
  <si>
    <t>6.2</t>
  </si>
  <si>
    <t>7.1</t>
  </si>
  <si>
    <t>7.2</t>
  </si>
  <si>
    <t>8.1</t>
  </si>
  <si>
    <t>8.2</t>
  </si>
  <si>
    <t>9.1</t>
  </si>
  <si>
    <t>9.2</t>
  </si>
  <si>
    <t>10.1</t>
  </si>
  <si>
    <t>10.2</t>
  </si>
  <si>
    <t>11.1</t>
  </si>
  <si>
    <t>11.2</t>
  </si>
  <si>
    <t>12.1</t>
  </si>
  <si>
    <t>12.2</t>
  </si>
  <si>
    <t>13.1</t>
  </si>
  <si>
    <t>13.2</t>
  </si>
  <si>
    <t>14.1</t>
  </si>
  <si>
    <t>14.2</t>
  </si>
  <si>
    <t>15.1</t>
  </si>
  <si>
    <t>15.2</t>
  </si>
  <si>
    <t>16.1</t>
  </si>
  <si>
    <t>16.2</t>
  </si>
  <si>
    <t>17.1</t>
  </si>
  <si>
    <t>17.2</t>
  </si>
  <si>
    <t>18.1</t>
  </si>
  <si>
    <t>18.2</t>
  </si>
  <si>
    <t>19.1</t>
  </si>
  <si>
    <t>19.2</t>
  </si>
  <si>
    <t>20.1</t>
  </si>
  <si>
    <t>20.2</t>
  </si>
  <si>
    <t>21.1</t>
  </si>
  <si>
    <t>21.2</t>
  </si>
  <si>
    <t>22.1</t>
  </si>
  <si>
    <t>22.2</t>
  </si>
  <si>
    <t>23.1</t>
  </si>
  <si>
    <t>23.2</t>
  </si>
  <si>
    <t>24.1</t>
  </si>
  <si>
    <t>24.2</t>
  </si>
  <si>
    <t>25.1</t>
  </si>
  <si>
    <t>25.2</t>
  </si>
  <si>
    <t>26.1</t>
  </si>
  <si>
    <t>26.2</t>
  </si>
  <si>
    <t>27.1</t>
  </si>
  <si>
    <t>27.2</t>
  </si>
  <si>
    <t>28.1</t>
  </si>
  <si>
    <t>28.2</t>
  </si>
  <si>
    <t>29.1</t>
  </si>
  <si>
    <t>29.2</t>
  </si>
  <si>
    <t>30.1</t>
  </si>
  <si>
    <t>30.2</t>
  </si>
  <si>
    <t>31.1</t>
  </si>
  <si>
    <t>31.2</t>
  </si>
  <si>
    <t>32.1</t>
  </si>
  <si>
    <t>32.2</t>
  </si>
  <si>
    <t>33.1</t>
  </si>
  <si>
    <t>33.2</t>
  </si>
  <si>
    <t>34.1</t>
  </si>
  <si>
    <t>34.2</t>
  </si>
  <si>
    <t>35.1</t>
  </si>
  <si>
    <t>35.2</t>
  </si>
  <si>
    <t>35.3</t>
  </si>
  <si>
    <t>35.4</t>
  </si>
  <si>
    <t>35.5</t>
  </si>
  <si>
    <t>35.6</t>
  </si>
  <si>
    <t>35.7</t>
  </si>
  <si>
    <t>35.8</t>
  </si>
  <si>
    <t>36.1</t>
  </si>
  <si>
    <t>36.2</t>
  </si>
  <si>
    <t>36.3</t>
  </si>
  <si>
    <t>36.4</t>
  </si>
  <si>
    <t>36.5</t>
  </si>
  <si>
    <t>36.6</t>
  </si>
  <si>
    <t>36.7</t>
  </si>
  <si>
    <t>36.8</t>
  </si>
  <si>
    <t>36.9</t>
  </si>
  <si>
    <t>37.1</t>
  </si>
  <si>
    <t>37.2</t>
  </si>
  <si>
    <t>37.3</t>
  </si>
  <si>
    <t>37.4</t>
  </si>
  <si>
    <t>37.5</t>
  </si>
  <si>
    <t>37.6</t>
  </si>
  <si>
    <t>38.1</t>
  </si>
  <si>
    <t>38.2</t>
  </si>
  <si>
    <t>38.3</t>
  </si>
  <si>
    <t>38.4</t>
  </si>
  <si>
    <t>38.5</t>
  </si>
  <si>
    <t>38.6</t>
  </si>
  <si>
    <t>38.7</t>
  </si>
  <si>
    <t>38.8</t>
  </si>
  <si>
    <t>38.9</t>
  </si>
  <si>
    <t>39</t>
  </si>
  <si>
    <t>40</t>
  </si>
  <si>
    <t>41</t>
  </si>
  <si>
    <t>42</t>
  </si>
  <si>
    <t>43</t>
  </si>
  <si>
    <t>44</t>
  </si>
  <si>
    <t>45</t>
  </si>
  <si>
    <t>46</t>
  </si>
  <si>
    <t>47</t>
  </si>
  <si>
    <t xml:space="preserve">1. Cutter liniar -AVANSAT </t>
  </si>
  <si>
    <t xml:space="preserve">2. Cutter liniar -Standart </t>
  </si>
  <si>
    <t>3. Stepler TA-AVANSAT</t>
  </si>
  <si>
    <t>4. Stepler TA-Standart</t>
  </si>
  <si>
    <t>5. EndoGia-AVANSAT</t>
  </si>
  <si>
    <t>6. EndoGia-Standart</t>
  </si>
  <si>
    <t>7. Circulare-AVANSAT</t>
  </si>
  <si>
    <t>Staplere circulare cu cap foldabil (diametru  25-26mm) AVANSAT</t>
  </si>
  <si>
    <t>Staplere circulare cu cap foldabil (diametru  28-29mm) AVANSAT</t>
  </si>
  <si>
    <t>Staplere circulare cu cap foldabil (diametru  31-32mm) AVANSAT</t>
  </si>
  <si>
    <t>Staplere circulare cu  cap fix (diametru  25-26mm) AVANSAT</t>
  </si>
  <si>
    <t>Staplere circulare cu  cap fix (diametru  28-29mm) AVANSAT</t>
  </si>
  <si>
    <t>Staplere circulare cu  cap fix (diametru  31-32mm) AVANSAT</t>
  </si>
  <si>
    <t>8. Circulare-Standart</t>
  </si>
  <si>
    <t>Staplere circulare  (diametru  25-26mm) STANDART</t>
  </si>
  <si>
    <t>Staplere circulare (diametru  28-29mm) STANDART</t>
  </si>
  <si>
    <t>Staplere circulare  (diametru  31-32mm) STANDART</t>
  </si>
  <si>
    <r>
      <t xml:space="preserve">Steplere liniare (80mm) </t>
    </r>
    <r>
      <rPr>
        <b/>
        <sz val="11"/>
        <color theme="1"/>
        <rFont val="Times New Roman"/>
        <family val="1"/>
      </rPr>
      <t>pentru țesut gros</t>
    </r>
    <r>
      <rPr>
        <sz val="11"/>
        <color theme="1"/>
        <rFont val="Times New Roman"/>
        <family val="1"/>
      </rPr>
      <t xml:space="preserve"> AVANSAT </t>
    </r>
  </si>
  <si>
    <r>
      <t xml:space="preserve">Steplere liniare  (80mm) </t>
    </r>
    <r>
      <rPr>
        <b/>
        <sz val="11"/>
        <color theme="1"/>
        <rFont val="Times New Roman"/>
        <family val="1"/>
      </rPr>
      <t>pentru țesut medii</t>
    </r>
    <r>
      <rPr>
        <sz val="11"/>
        <color theme="1"/>
        <rFont val="Times New Roman"/>
        <family val="1"/>
      </rPr>
      <t xml:space="preserve"> AVANSAT </t>
    </r>
  </si>
  <si>
    <r>
      <t xml:space="preserve">Steplere liniare (60mm) </t>
    </r>
    <r>
      <rPr>
        <b/>
        <sz val="11"/>
        <color theme="1"/>
        <rFont val="Times New Roman"/>
        <family val="1"/>
      </rPr>
      <t>pentru țesut gros</t>
    </r>
    <r>
      <rPr>
        <sz val="11"/>
        <color theme="1"/>
        <rFont val="Times New Roman"/>
        <family val="1"/>
      </rPr>
      <t xml:space="preserve"> AVANSAT </t>
    </r>
  </si>
  <si>
    <r>
      <t xml:space="preserve">Steplere liniare  (60mm) </t>
    </r>
    <r>
      <rPr>
        <b/>
        <sz val="11"/>
        <color theme="1"/>
        <rFont val="Times New Roman"/>
        <family val="1"/>
      </rPr>
      <t>pentru țesut medii</t>
    </r>
    <r>
      <rPr>
        <sz val="11"/>
        <color theme="1"/>
        <rFont val="Times New Roman"/>
        <family val="1"/>
      </rPr>
      <t xml:space="preserve">  AVANSAT </t>
    </r>
  </si>
  <si>
    <r>
      <t xml:space="preserve">Steplere liniare  (60mm) </t>
    </r>
    <r>
      <rPr>
        <b/>
        <sz val="11"/>
        <color theme="1"/>
        <rFont val="Times New Roman"/>
        <family val="1"/>
      </rPr>
      <t>pentru țesut medii</t>
    </r>
    <r>
      <rPr>
        <sz val="11"/>
        <color theme="1"/>
        <rFont val="Times New Roman"/>
        <family val="1"/>
      </rPr>
      <t xml:space="preserve"> AVANSAT </t>
    </r>
  </si>
  <si>
    <r>
      <t xml:space="preserve">Steplere liniare 60mm tip GIA </t>
    </r>
    <r>
      <rPr>
        <b/>
        <sz val="11"/>
        <color theme="1"/>
        <rFont val="Times New Roman"/>
        <family val="1"/>
      </rPr>
      <t xml:space="preserve"> (pentru țesut fin)</t>
    </r>
    <r>
      <rPr>
        <sz val="11"/>
        <color theme="1"/>
        <rFont val="Times New Roman"/>
        <family val="1"/>
      </rPr>
      <t xml:space="preserve"> AVANSAT </t>
    </r>
  </si>
  <si>
    <r>
      <t xml:space="preserve">Steplere liniare 60mm tip GIA </t>
    </r>
    <r>
      <rPr>
        <b/>
        <sz val="11"/>
        <color theme="1"/>
        <rFont val="Times New Roman"/>
        <family val="1"/>
      </rPr>
      <t xml:space="preserve"> (pentru țesut mediu)</t>
    </r>
    <r>
      <rPr>
        <sz val="11"/>
        <color theme="1"/>
        <rFont val="Times New Roman"/>
        <family val="1"/>
      </rPr>
      <t xml:space="preserve"> AVANSAT </t>
    </r>
  </si>
  <si>
    <r>
      <t xml:space="preserve">Steplere liniare 60mm tip GIA </t>
    </r>
    <r>
      <rPr>
        <b/>
        <sz val="11"/>
        <color theme="1"/>
        <rFont val="Times New Roman"/>
        <family val="1"/>
      </rPr>
      <t xml:space="preserve"> (pentru țesut gros)</t>
    </r>
    <r>
      <rPr>
        <sz val="11"/>
        <color theme="1"/>
        <rFont val="Times New Roman"/>
        <family val="1"/>
      </rPr>
      <t xml:space="preserve"> AVANSAT </t>
    </r>
  </si>
  <si>
    <r>
      <t xml:space="preserve">Steplere liniare 80mm tip GIA </t>
    </r>
    <r>
      <rPr>
        <b/>
        <sz val="11"/>
        <color theme="1"/>
        <rFont val="Times New Roman"/>
        <family val="1"/>
      </rPr>
      <t xml:space="preserve"> (pentru țesut fin)</t>
    </r>
    <r>
      <rPr>
        <sz val="11"/>
        <color theme="1"/>
        <rFont val="Times New Roman"/>
        <family val="1"/>
      </rPr>
      <t xml:space="preserve"> AVANSAT </t>
    </r>
  </si>
  <si>
    <r>
      <t xml:space="preserve">Steplere liniare 80mm tip GIA </t>
    </r>
    <r>
      <rPr>
        <b/>
        <sz val="11"/>
        <color theme="1"/>
        <rFont val="Times New Roman"/>
        <family val="1"/>
      </rPr>
      <t xml:space="preserve"> (pentru țesut mediu)</t>
    </r>
    <r>
      <rPr>
        <sz val="11"/>
        <color theme="1"/>
        <rFont val="Times New Roman"/>
        <family val="1"/>
      </rPr>
      <t xml:space="preserve">  AVANSAT </t>
    </r>
  </si>
  <si>
    <r>
      <t xml:space="preserve">Steplere liniare 80mm tip GIA </t>
    </r>
    <r>
      <rPr>
        <b/>
        <sz val="11"/>
        <color theme="1"/>
        <rFont val="Times New Roman"/>
        <family val="1"/>
      </rPr>
      <t xml:space="preserve"> (pentru țesut gros)</t>
    </r>
    <r>
      <rPr>
        <sz val="11"/>
        <color theme="1"/>
        <rFont val="Times New Roman"/>
        <family val="1"/>
      </rPr>
      <t xml:space="preserve"> AVANSAT </t>
    </r>
  </si>
  <si>
    <r>
      <t xml:space="preserve">Steplere liniare (80mm) </t>
    </r>
    <r>
      <rPr>
        <b/>
        <sz val="11"/>
        <color theme="1"/>
        <rFont val="Times New Roman"/>
        <family val="1"/>
      </rPr>
      <t>pentru țesut gros</t>
    </r>
    <r>
      <rPr>
        <sz val="11"/>
        <color theme="1"/>
        <rFont val="Times New Roman"/>
        <family val="1"/>
      </rPr>
      <t xml:space="preserve"> Standart </t>
    </r>
  </si>
  <si>
    <r>
      <t xml:space="preserve">Steplere liniare (80mm) </t>
    </r>
    <r>
      <rPr>
        <b/>
        <sz val="11"/>
        <color theme="1"/>
        <rFont val="Times New Roman"/>
        <family val="1"/>
      </rPr>
      <t>(pentru țesut medii)</t>
    </r>
    <r>
      <rPr>
        <sz val="11"/>
        <color theme="1"/>
        <rFont val="Times New Roman"/>
        <family val="1"/>
      </rPr>
      <t xml:space="preserve"> Standart </t>
    </r>
  </si>
  <si>
    <r>
      <t>Steplere liniare 60mm</t>
    </r>
    <r>
      <rPr>
        <b/>
        <sz val="11"/>
        <color theme="1"/>
        <rFont val="Times New Roman"/>
        <family val="1"/>
      </rPr>
      <t xml:space="preserve"> (pentru țesut gros)</t>
    </r>
    <r>
      <rPr>
        <sz val="11"/>
        <color theme="1"/>
        <rFont val="Times New Roman"/>
        <family val="1"/>
      </rPr>
      <t xml:space="preserve"> Standart </t>
    </r>
  </si>
  <si>
    <r>
      <t>Steplere liniare 60mm</t>
    </r>
    <r>
      <rPr>
        <b/>
        <sz val="11"/>
        <color theme="1"/>
        <rFont val="Times New Roman"/>
        <family val="1"/>
      </rPr>
      <t xml:space="preserve"> (pentru țesut medii)</t>
    </r>
    <r>
      <rPr>
        <sz val="11"/>
        <color theme="1"/>
        <rFont val="Times New Roman"/>
        <family val="1"/>
      </rPr>
      <t xml:space="preserve"> Standart </t>
    </r>
  </si>
  <si>
    <r>
      <t xml:space="preserve">Steplere liniare 60mm tip GIA  </t>
    </r>
    <r>
      <rPr>
        <b/>
        <sz val="11"/>
        <color theme="1"/>
        <rFont val="Times New Roman"/>
        <family val="1"/>
      </rPr>
      <t xml:space="preserve">(pentru țesut fin) </t>
    </r>
    <r>
      <rPr>
        <sz val="11"/>
        <color theme="1"/>
        <rFont val="Times New Roman"/>
        <family val="1"/>
      </rPr>
      <t xml:space="preserve">Standart </t>
    </r>
  </si>
  <si>
    <r>
      <t xml:space="preserve">Steplere liniare 60mm tip GIA  </t>
    </r>
    <r>
      <rPr>
        <b/>
        <sz val="11"/>
        <color theme="1"/>
        <rFont val="Times New Roman"/>
        <family val="1"/>
      </rPr>
      <t xml:space="preserve">(pentru țesut mediu) </t>
    </r>
    <r>
      <rPr>
        <sz val="11"/>
        <color theme="1"/>
        <rFont val="Times New Roman"/>
        <family val="1"/>
      </rPr>
      <t xml:space="preserve">Standart </t>
    </r>
  </si>
  <si>
    <r>
      <t xml:space="preserve">Steplere liniare 60mm tip GIA  </t>
    </r>
    <r>
      <rPr>
        <b/>
        <sz val="11"/>
        <color theme="1"/>
        <rFont val="Times New Roman"/>
        <family val="1"/>
      </rPr>
      <t xml:space="preserve">(pentru țesut gros) </t>
    </r>
    <r>
      <rPr>
        <sz val="11"/>
        <color theme="1"/>
        <rFont val="Times New Roman"/>
        <family val="1"/>
      </rPr>
      <t xml:space="preserve">Standart </t>
    </r>
  </si>
  <si>
    <r>
      <t xml:space="preserve">Steplere liniare 80mm tip GIA </t>
    </r>
    <r>
      <rPr>
        <b/>
        <sz val="11"/>
        <color theme="1"/>
        <rFont val="Times New Roman"/>
        <family val="1"/>
      </rPr>
      <t xml:space="preserve">(pentru țesut fin) </t>
    </r>
    <r>
      <rPr>
        <sz val="11"/>
        <color theme="1"/>
        <rFont val="Times New Roman"/>
        <family val="1"/>
      </rPr>
      <t xml:space="preserve">Standart </t>
    </r>
  </si>
  <si>
    <r>
      <t xml:space="preserve">Steplere liniare 80mm tip GIA </t>
    </r>
    <r>
      <rPr>
        <b/>
        <sz val="11"/>
        <color theme="1"/>
        <rFont val="Times New Roman"/>
        <family val="1"/>
      </rPr>
      <t xml:space="preserve">(pentru țesut mediu) </t>
    </r>
    <r>
      <rPr>
        <sz val="11"/>
        <color theme="1"/>
        <rFont val="Times New Roman"/>
        <family val="1"/>
      </rPr>
      <t xml:space="preserve">Standart </t>
    </r>
  </si>
  <si>
    <r>
      <t xml:space="preserve">Steplere liniare 80mm tip GIA </t>
    </r>
    <r>
      <rPr>
        <b/>
        <sz val="11"/>
        <color theme="1"/>
        <rFont val="Times New Roman"/>
        <family val="1"/>
      </rPr>
      <t xml:space="preserve">(pentru țesut gros) </t>
    </r>
    <r>
      <rPr>
        <sz val="11"/>
        <color theme="1"/>
        <rFont val="Times New Roman"/>
        <family val="1"/>
      </rPr>
      <t xml:space="preserve">Standart </t>
    </r>
  </si>
  <si>
    <r>
      <t xml:space="preserve">Steplere liniare (TA) 30mm  </t>
    </r>
    <r>
      <rPr>
        <b/>
        <sz val="11"/>
        <color theme="1"/>
        <rFont val="Times New Roman"/>
        <family val="1"/>
      </rPr>
      <t xml:space="preserve">(pentru tesut vascular) </t>
    </r>
    <r>
      <rPr>
        <sz val="11"/>
        <color theme="1"/>
        <rFont val="Times New Roman"/>
        <family val="1"/>
      </rPr>
      <t>AVANSAT</t>
    </r>
  </si>
  <si>
    <r>
      <t>Steplere liniare (TA) 30mm</t>
    </r>
    <r>
      <rPr>
        <b/>
        <sz val="11"/>
        <color theme="1"/>
        <rFont val="Times New Roman"/>
        <family val="1"/>
      </rPr>
      <t xml:space="preserve"> (pentru tesut mediu) </t>
    </r>
    <r>
      <rPr>
        <sz val="11"/>
        <color theme="1"/>
        <rFont val="Times New Roman"/>
        <family val="1"/>
      </rPr>
      <t>AVANSAT</t>
    </r>
  </si>
  <si>
    <r>
      <t>Steplere liniare (TA) 30mm</t>
    </r>
    <r>
      <rPr>
        <b/>
        <sz val="11"/>
        <color theme="1"/>
        <rFont val="Times New Roman"/>
        <family val="1"/>
      </rPr>
      <t xml:space="preserve">  (pentru tesut gros)</t>
    </r>
    <r>
      <rPr>
        <sz val="11"/>
        <color theme="1"/>
        <rFont val="Times New Roman"/>
        <family val="1"/>
      </rPr>
      <t>AVANSAT</t>
    </r>
  </si>
  <si>
    <r>
      <t>Steplere liniare (TA) 60mm</t>
    </r>
    <r>
      <rPr>
        <b/>
        <sz val="11"/>
        <color theme="1"/>
        <rFont val="Times New Roman"/>
        <family val="1"/>
      </rPr>
      <t xml:space="preserve"> (pentru tesut mediu) </t>
    </r>
    <r>
      <rPr>
        <sz val="11"/>
        <color theme="1"/>
        <rFont val="Times New Roman"/>
        <family val="1"/>
      </rPr>
      <t>AVANSAT</t>
    </r>
  </si>
  <si>
    <r>
      <t>Steplere liniare (TA) 60mm</t>
    </r>
    <r>
      <rPr>
        <b/>
        <sz val="11"/>
        <color theme="1"/>
        <rFont val="Times New Roman"/>
        <family val="1"/>
      </rPr>
      <t xml:space="preserve"> (pentru tesut gros) </t>
    </r>
    <r>
      <rPr>
        <sz val="11"/>
        <color theme="1"/>
        <rFont val="Times New Roman"/>
        <family val="1"/>
      </rPr>
      <t>AVANSAT</t>
    </r>
  </si>
  <si>
    <r>
      <t>Steplere liniare (TA) 90mm</t>
    </r>
    <r>
      <rPr>
        <b/>
        <sz val="11"/>
        <color theme="1"/>
        <rFont val="Times New Roman"/>
        <family val="1"/>
      </rPr>
      <t xml:space="preserve"> (pentru tesut mediu) </t>
    </r>
    <r>
      <rPr>
        <sz val="11"/>
        <color theme="1"/>
        <rFont val="Times New Roman"/>
        <family val="1"/>
      </rPr>
      <t>AVANSAT</t>
    </r>
  </si>
  <si>
    <r>
      <t>Steplere liniare (TA) 90mm</t>
    </r>
    <r>
      <rPr>
        <b/>
        <sz val="11"/>
        <color theme="1"/>
        <rFont val="Times New Roman"/>
        <family val="1"/>
      </rPr>
      <t xml:space="preserve"> (pentru tesut gros) </t>
    </r>
    <r>
      <rPr>
        <sz val="11"/>
        <color theme="1"/>
        <rFont val="Times New Roman"/>
        <family val="1"/>
      </rPr>
      <t>AVANSAT</t>
    </r>
  </si>
  <si>
    <r>
      <t xml:space="preserve">Steplere liniare (TA) 30mm  </t>
    </r>
    <r>
      <rPr>
        <b/>
        <sz val="11"/>
        <color theme="1"/>
        <rFont val="Times New Roman"/>
        <family val="1"/>
      </rPr>
      <t>(pentru tesut vascular) Standart</t>
    </r>
  </si>
  <si>
    <r>
      <t xml:space="preserve">Steplere liniare (TA) 30mm  </t>
    </r>
    <r>
      <rPr>
        <b/>
        <sz val="11"/>
        <color theme="1"/>
        <rFont val="Times New Roman"/>
        <family val="1"/>
      </rPr>
      <t xml:space="preserve"> (pentru tesut mediu) Standart</t>
    </r>
  </si>
  <si>
    <r>
      <t xml:space="preserve">Steplere liniare (TA) 30mm  </t>
    </r>
    <r>
      <rPr>
        <b/>
        <sz val="11"/>
        <color theme="1"/>
        <rFont val="Times New Roman"/>
        <family val="1"/>
      </rPr>
      <t xml:space="preserve"> (pentru tesut gros) Standart</t>
    </r>
  </si>
  <si>
    <r>
      <t xml:space="preserve">Steplere liniare (TA) 60mm  </t>
    </r>
    <r>
      <rPr>
        <b/>
        <sz val="11"/>
        <color theme="1"/>
        <rFont val="Times New Roman"/>
        <family val="1"/>
      </rPr>
      <t xml:space="preserve"> (pentru tesut mediu) Standart</t>
    </r>
  </si>
  <si>
    <r>
      <t xml:space="preserve">Steplere liniare (TA) 60mm  </t>
    </r>
    <r>
      <rPr>
        <b/>
        <sz val="11"/>
        <color theme="1"/>
        <rFont val="Times New Roman"/>
        <family val="1"/>
      </rPr>
      <t>(pentru tesut gros) Standart</t>
    </r>
  </si>
  <si>
    <r>
      <t xml:space="preserve">Steplere liniare (TA) 90mm  </t>
    </r>
    <r>
      <rPr>
        <b/>
        <sz val="11"/>
        <color theme="1"/>
        <rFont val="Times New Roman"/>
        <family val="1"/>
      </rPr>
      <t xml:space="preserve"> (pentru tesut mediu) Standart</t>
    </r>
  </si>
  <si>
    <r>
      <t xml:space="preserve">Steplere liniare (TA) 90mm  </t>
    </r>
    <r>
      <rPr>
        <b/>
        <sz val="11"/>
        <color theme="1"/>
        <rFont val="Times New Roman"/>
        <family val="1"/>
      </rPr>
      <t>(pentru tesut gros) Standart</t>
    </r>
  </si>
  <si>
    <r>
      <t>Stepler (endoscopic/ laparoscopic/ toracoscopic) și</t>
    </r>
    <r>
      <rPr>
        <b/>
        <sz val="11"/>
        <color theme="1"/>
        <rFont val="Times New Roman"/>
        <family val="1"/>
      </rPr>
      <t xml:space="preserve"> cartușe  în 6 rânduri variabile cu varf înclinat și ghid tubular </t>
    </r>
    <r>
      <rPr>
        <sz val="11"/>
        <color theme="1"/>
        <rFont val="Times New Roman"/>
        <family val="1"/>
      </rPr>
      <t xml:space="preserve"> AVANSAT</t>
    </r>
  </si>
  <si>
    <r>
      <t xml:space="preserve">Stepler (endoscopic/ laparoscopic/ toracoscopic)  și </t>
    </r>
    <r>
      <rPr>
        <b/>
        <sz val="11"/>
        <color theme="1"/>
        <rFont val="Times New Roman"/>
        <family val="1"/>
      </rPr>
      <t xml:space="preserve">cartușe în 6 rânduri variabile fără ghid tubular </t>
    </r>
    <r>
      <rPr>
        <sz val="11"/>
        <color theme="1"/>
        <rFont val="Times New Roman"/>
        <family val="1"/>
      </rPr>
      <t xml:space="preserve">  AVANSAT</t>
    </r>
  </si>
  <si>
    <r>
      <t xml:space="preserve">Stepler (endoscopic/ laparoscopic/ toracoscopic)  și cartușe </t>
    </r>
    <r>
      <rPr>
        <b/>
        <sz val="11"/>
        <color theme="1"/>
        <rFont val="Times New Roman"/>
        <family val="1"/>
      </rPr>
      <t xml:space="preserve">în 6 rânduri fixe </t>
    </r>
    <r>
      <rPr>
        <sz val="11"/>
        <color theme="1"/>
        <rFont val="Times New Roman"/>
        <family val="1"/>
      </rPr>
      <t>AVANSAT</t>
    </r>
  </si>
  <si>
    <r>
      <t xml:space="preserve">Stepler (endoscopic/ laparoscopic/ toracoscopic)  și cartușe </t>
    </r>
    <r>
      <rPr>
        <b/>
        <sz val="11"/>
        <color theme="1"/>
        <rFont val="Times New Roman"/>
        <family val="1"/>
      </rPr>
      <t xml:space="preserve">în 6 rânduri fixe </t>
    </r>
    <r>
      <rPr>
        <sz val="11"/>
        <color theme="1"/>
        <rFont val="Times New Roman"/>
        <family val="1"/>
      </rPr>
      <t>Standart</t>
    </r>
  </si>
  <si>
    <t>Stapler liniar reîncărcabil deschis 80mm</t>
  </si>
  <si>
    <t>Stapler liniar reîncărcabil deschis 60mm</t>
  </si>
  <si>
    <t>Stapler liniar reîncărcabil deschis 60mm tip GIA</t>
  </si>
  <si>
    <t>Stapler liniar reîncărcabil deschis 80mm tip GIA</t>
  </si>
  <si>
    <t>Stapler liniar reîncărcabil deschis 30mm</t>
  </si>
  <si>
    <t>Stapler liniar reîncărcabil deschis 90mm</t>
  </si>
  <si>
    <t>Aparat(stepler) pentru sutura mecanica, liniara, endoscopic, reincarcabil, lungime-6-12 cm</t>
  </si>
  <si>
    <t>Aparat(stepler) pentru sutura mecanica, liniara, endoscopic, reincarcabil lungimea -25,5 cm</t>
  </si>
  <si>
    <t>Cartuș pentru aparat de sutura mecanică, liniară, roticulator, endoscopic , tip EndoGIA curbat, 30mm. Vascular</t>
  </si>
  <si>
    <t>Cartuș endoscopic 60 mm (tesutului medie/groasa)</t>
  </si>
  <si>
    <t>Cartuș toracoscopi 30 mm (tesut gros)</t>
  </si>
  <si>
    <t>Stapler endoscopic roticulator</t>
  </si>
  <si>
    <r>
      <t>Cartuș pentru stapler 80 mm (</t>
    </r>
    <r>
      <rPr>
        <b/>
        <sz val="11"/>
        <color rgb="FF000000"/>
        <rFont val="Times New Roman"/>
        <family val="1"/>
      </rPr>
      <t>pentru țesut gros</t>
    </r>
    <r>
      <rPr>
        <sz val="11"/>
        <color rgb="FF000000"/>
        <rFont val="Times New Roman"/>
        <family val="1"/>
      </rPr>
      <t>)</t>
    </r>
  </si>
  <si>
    <r>
      <t>Cartuș pentru stapler 80 mm (</t>
    </r>
    <r>
      <rPr>
        <b/>
        <sz val="11"/>
        <color rgb="FF000000"/>
        <rFont val="Times New Roman"/>
        <family val="1"/>
      </rPr>
      <t>pentru țesut medii</t>
    </r>
    <r>
      <rPr>
        <sz val="11"/>
        <color rgb="FF000000"/>
        <rFont val="Times New Roman"/>
        <family val="1"/>
      </rPr>
      <t>)</t>
    </r>
  </si>
  <si>
    <r>
      <t>Cartuș pentru stapler 60 mm (</t>
    </r>
    <r>
      <rPr>
        <b/>
        <sz val="11"/>
        <color rgb="FF000000"/>
        <rFont val="Times New Roman"/>
        <family val="1"/>
      </rPr>
      <t>pentru țesut gros</t>
    </r>
    <r>
      <rPr>
        <sz val="11"/>
        <color rgb="FF000000"/>
        <rFont val="Times New Roman"/>
        <family val="1"/>
      </rPr>
      <t>)</t>
    </r>
  </si>
  <si>
    <r>
      <t xml:space="preserve">Cartuș pentru stapler 60 mm </t>
    </r>
    <r>
      <rPr>
        <b/>
        <sz val="11"/>
        <color rgb="FF000000"/>
        <rFont val="Times New Roman"/>
        <family val="1"/>
      </rPr>
      <t>(pentru țesut medii</t>
    </r>
    <r>
      <rPr>
        <sz val="11"/>
        <color rgb="FF000000"/>
        <rFont val="Times New Roman"/>
        <family val="1"/>
      </rPr>
      <t>)</t>
    </r>
  </si>
  <si>
    <r>
      <t>Cartuș pentru stapler 60 mm (</t>
    </r>
    <r>
      <rPr>
        <b/>
        <sz val="11"/>
        <color rgb="FF000000"/>
        <rFont val="Times New Roman"/>
        <family val="1"/>
      </rPr>
      <t>pentru țesut fin</t>
    </r>
    <r>
      <rPr>
        <sz val="11"/>
        <color rgb="FF000000"/>
        <rFont val="Times New Roman"/>
        <family val="1"/>
      </rPr>
      <t>)</t>
    </r>
  </si>
  <si>
    <r>
      <t>Cartuș pentru stapler 60 mm (</t>
    </r>
    <r>
      <rPr>
        <b/>
        <sz val="11"/>
        <color rgb="FF000000"/>
        <rFont val="Times New Roman"/>
        <family val="1"/>
      </rPr>
      <t>pentru țesut mediu</t>
    </r>
    <r>
      <rPr>
        <sz val="11"/>
        <color rgb="FF000000"/>
        <rFont val="Times New Roman"/>
        <family val="1"/>
      </rPr>
      <t>)</t>
    </r>
  </si>
  <si>
    <r>
      <t>Cartuș pentru stapler 80 mm (</t>
    </r>
    <r>
      <rPr>
        <b/>
        <sz val="11"/>
        <color rgb="FF000000"/>
        <rFont val="Times New Roman"/>
        <family val="1"/>
      </rPr>
      <t>pentru țesut fin</t>
    </r>
    <r>
      <rPr>
        <sz val="11"/>
        <color rgb="FF000000"/>
        <rFont val="Times New Roman"/>
        <family val="1"/>
      </rPr>
      <t>)</t>
    </r>
  </si>
  <si>
    <r>
      <t>Cartuș pentru stapler 80 mm (</t>
    </r>
    <r>
      <rPr>
        <b/>
        <sz val="11"/>
        <color rgb="FF000000"/>
        <rFont val="Times New Roman"/>
        <family val="1"/>
      </rPr>
      <t>pentru țesut mediu</t>
    </r>
    <r>
      <rPr>
        <sz val="11"/>
        <color rgb="FF000000"/>
        <rFont val="Times New Roman"/>
        <family val="1"/>
      </rPr>
      <t>)</t>
    </r>
  </si>
  <si>
    <r>
      <t>Cartuș pentru stapler 30 mm (</t>
    </r>
    <r>
      <rPr>
        <b/>
        <sz val="11"/>
        <color rgb="FF000000"/>
        <rFont val="Times New Roman"/>
        <family val="1"/>
      </rPr>
      <t>pentru tesut vascular</t>
    </r>
    <r>
      <rPr>
        <sz val="11"/>
        <color rgb="FF000000"/>
        <rFont val="Times New Roman"/>
        <family val="1"/>
      </rPr>
      <t>)</t>
    </r>
  </si>
  <si>
    <r>
      <t>Cartuș pentru stapler 30 mm (</t>
    </r>
    <r>
      <rPr>
        <b/>
        <sz val="11"/>
        <color rgb="FF000000"/>
        <rFont val="Times New Roman"/>
        <family val="1"/>
      </rPr>
      <t>pentru tesut mediu</t>
    </r>
    <r>
      <rPr>
        <sz val="11"/>
        <color rgb="FF000000"/>
        <rFont val="Times New Roman"/>
        <family val="1"/>
      </rPr>
      <t>)</t>
    </r>
  </si>
  <si>
    <r>
      <t>Cartuș pentru stapler 30 mm (</t>
    </r>
    <r>
      <rPr>
        <b/>
        <sz val="11"/>
        <color rgb="FF000000"/>
        <rFont val="Times New Roman"/>
        <family val="1"/>
      </rPr>
      <t>pentru tesut gros</t>
    </r>
    <r>
      <rPr>
        <sz val="11"/>
        <color rgb="FF000000"/>
        <rFont val="Times New Roman"/>
        <family val="1"/>
      </rPr>
      <t>)</t>
    </r>
  </si>
  <si>
    <r>
      <t>Cartuș pentru stapler 60 mm (</t>
    </r>
    <r>
      <rPr>
        <b/>
        <sz val="11"/>
        <color rgb="FF000000"/>
        <rFont val="Times New Roman"/>
        <family val="1"/>
      </rPr>
      <t>pentru tesut mediu</t>
    </r>
    <r>
      <rPr>
        <sz val="11"/>
        <color rgb="FF000000"/>
        <rFont val="Times New Roman"/>
        <family val="1"/>
      </rPr>
      <t>)</t>
    </r>
  </si>
  <si>
    <r>
      <t>Cartuș pentru stapler 60 mm (</t>
    </r>
    <r>
      <rPr>
        <b/>
        <sz val="11"/>
        <color rgb="FF000000"/>
        <rFont val="Times New Roman"/>
        <family val="1"/>
      </rPr>
      <t>pentru tesut gros</t>
    </r>
    <r>
      <rPr>
        <sz val="11"/>
        <color rgb="FF000000"/>
        <rFont val="Times New Roman"/>
        <family val="1"/>
      </rPr>
      <t>)</t>
    </r>
  </si>
  <si>
    <r>
      <t>Cartuș pentru stapler 90 mm (</t>
    </r>
    <r>
      <rPr>
        <b/>
        <sz val="11"/>
        <color rgb="FF000000"/>
        <rFont val="Times New Roman"/>
        <family val="1"/>
      </rPr>
      <t>pentru tesut mediu</t>
    </r>
    <r>
      <rPr>
        <sz val="11"/>
        <color rgb="FF000000"/>
        <rFont val="Times New Roman"/>
        <family val="1"/>
      </rPr>
      <t>)</t>
    </r>
  </si>
  <si>
    <r>
      <t>Cartuș pentru stapler 90 mm (</t>
    </r>
    <r>
      <rPr>
        <b/>
        <sz val="11"/>
        <color rgb="FF000000"/>
        <rFont val="Times New Roman"/>
        <family val="1"/>
      </rPr>
      <t>pentru tesut gros</t>
    </r>
    <r>
      <rPr>
        <sz val="11"/>
        <color rgb="FF000000"/>
        <rFont val="Times New Roman"/>
        <family val="1"/>
      </rPr>
      <t>)</t>
    </r>
  </si>
  <si>
    <r>
      <t>Cartuș endoscopic 30 mm (</t>
    </r>
    <r>
      <rPr>
        <b/>
        <sz val="11"/>
        <color rgb="FF000000"/>
        <rFont val="Times New Roman"/>
        <family val="1"/>
      </rPr>
      <t>vascular/ mediu</t>
    </r>
    <r>
      <rPr>
        <sz val="11"/>
        <color rgb="FF000000"/>
        <rFont val="Times New Roman"/>
        <family val="1"/>
      </rPr>
      <t>)</t>
    </r>
  </si>
  <si>
    <r>
      <t>Cartuș endoscopic 45 mm</t>
    </r>
    <r>
      <rPr>
        <b/>
        <sz val="11"/>
        <color rgb="FF000000"/>
        <rFont val="Times New Roman"/>
        <family val="1"/>
      </rPr>
      <t xml:space="preserve"> (vascular)</t>
    </r>
  </si>
  <si>
    <r>
      <t xml:space="preserve">Cartus performant 45mm ( </t>
    </r>
    <r>
      <rPr>
        <b/>
        <sz val="11"/>
        <color rgb="FF000000"/>
        <rFont val="Times New Roman"/>
        <family val="1"/>
      </rPr>
      <t>medie/groasa</t>
    </r>
    <r>
      <rPr>
        <sz val="11"/>
        <color rgb="FF000000"/>
        <rFont val="Times New Roman"/>
        <family val="1"/>
      </rPr>
      <t>)</t>
    </r>
  </si>
  <si>
    <r>
      <t>Cartuș endoscopic 60 mm (</t>
    </r>
    <r>
      <rPr>
        <b/>
        <sz val="11"/>
        <color rgb="FF000000"/>
        <rFont val="Times New Roman"/>
        <family val="1"/>
      </rPr>
      <t>vascular/mediu</t>
    </r>
    <r>
      <rPr>
        <sz val="11"/>
        <color rgb="FF000000"/>
        <rFont val="Times New Roman"/>
        <family val="1"/>
      </rPr>
      <t>)</t>
    </r>
  </si>
  <si>
    <r>
      <t>Cartuș endoscopic 60 mm (</t>
    </r>
    <r>
      <rPr>
        <b/>
        <sz val="11"/>
        <color rgb="FF000000"/>
        <rFont val="Times New Roman"/>
        <family val="1"/>
      </rPr>
      <t>mediu/ gros</t>
    </r>
    <r>
      <rPr>
        <sz val="11"/>
        <color rgb="FF000000"/>
        <rFont val="Times New Roman"/>
        <family val="1"/>
      </rPr>
      <t>)</t>
    </r>
  </si>
  <si>
    <r>
      <t>Cartuș endoscopic 30 mm (</t>
    </r>
    <r>
      <rPr>
        <b/>
        <sz val="11"/>
        <color rgb="FF000000"/>
        <rFont val="Times New Roman"/>
        <family val="1"/>
      </rPr>
      <t>tesutului mediu/vascular</t>
    </r>
    <r>
      <rPr>
        <sz val="11"/>
        <color rgb="FF000000"/>
        <rFont val="Times New Roman"/>
        <family val="1"/>
      </rPr>
      <t>)</t>
    </r>
  </si>
  <si>
    <r>
      <t>Cartuș endoscopic 30 mm (</t>
    </r>
    <r>
      <rPr>
        <b/>
        <sz val="11"/>
        <color rgb="FF000000"/>
        <rFont val="Times New Roman"/>
        <family val="1"/>
      </rPr>
      <t>tesutului extra gros</t>
    </r>
    <r>
      <rPr>
        <sz val="11"/>
        <color rgb="FF000000"/>
        <rFont val="Times New Roman"/>
        <family val="1"/>
      </rPr>
      <t>)</t>
    </r>
  </si>
  <si>
    <r>
      <t>Cartuș endoscopic 45 mm (</t>
    </r>
    <r>
      <rPr>
        <b/>
        <sz val="11"/>
        <color rgb="FF000000"/>
        <rFont val="Times New Roman"/>
        <family val="1"/>
      </rPr>
      <t>tesutului mediu/vascular</t>
    </r>
    <r>
      <rPr>
        <sz val="11"/>
        <color rgb="FF000000"/>
        <rFont val="Times New Roman"/>
        <family val="1"/>
      </rPr>
      <t>)</t>
    </r>
  </si>
  <si>
    <r>
      <t>Cartuș endoscopic 45 mm (</t>
    </r>
    <r>
      <rPr>
        <b/>
        <sz val="11"/>
        <color rgb="FF000000"/>
        <rFont val="Times New Roman"/>
        <family val="1"/>
      </rPr>
      <t>tesutului extra gros</t>
    </r>
    <r>
      <rPr>
        <sz val="11"/>
        <color rgb="FF000000"/>
        <rFont val="Times New Roman"/>
        <family val="1"/>
      </rPr>
      <t>)</t>
    </r>
  </si>
  <si>
    <r>
      <t>Cartuș endoscopic 60 mm (</t>
    </r>
    <r>
      <rPr>
        <b/>
        <sz val="11"/>
        <color rgb="FF000000"/>
        <rFont val="Times New Roman"/>
        <family val="1"/>
      </rPr>
      <t>tesutului mediu/vascular</t>
    </r>
    <r>
      <rPr>
        <sz val="11"/>
        <color rgb="FF000000"/>
        <rFont val="Times New Roman"/>
        <family val="1"/>
      </rPr>
      <t>)</t>
    </r>
  </si>
  <si>
    <r>
      <t>Cartuș endoscopic 60 mm (</t>
    </r>
    <r>
      <rPr>
        <b/>
        <sz val="11"/>
        <color rgb="FF000000"/>
        <rFont val="Times New Roman"/>
        <family val="1"/>
      </rPr>
      <t>tesutului extra gros</t>
    </r>
    <r>
      <rPr>
        <sz val="11"/>
        <color rgb="FF000000"/>
        <rFont val="Times New Roman"/>
        <family val="1"/>
      </rPr>
      <t>)</t>
    </r>
  </si>
  <si>
    <r>
      <t xml:space="preserve">Cartuș toracoscopi 45 mm </t>
    </r>
    <r>
      <rPr>
        <b/>
        <sz val="11"/>
        <color rgb="FF000000"/>
        <rFont val="Times New Roman"/>
        <family val="1"/>
      </rPr>
      <t>(tesut gros)</t>
    </r>
  </si>
  <si>
    <r>
      <t>Cartuș toracoscopic 60 mm (</t>
    </r>
    <r>
      <rPr>
        <b/>
        <sz val="11"/>
        <color rgb="FF000000"/>
        <rFont val="Times New Roman"/>
        <family val="1"/>
      </rPr>
      <t>mediu/ gros</t>
    </r>
    <r>
      <rPr>
        <sz val="11"/>
        <color rgb="FF000000"/>
        <rFont val="Times New Roman"/>
        <family val="1"/>
      </rPr>
      <t>)</t>
    </r>
  </si>
  <si>
    <r>
      <t xml:space="preserve">Cartuș toracoscopi 60 mm </t>
    </r>
    <r>
      <rPr>
        <b/>
        <sz val="11"/>
        <color rgb="FF000000"/>
        <rFont val="Times New Roman"/>
        <family val="1"/>
      </rPr>
      <t>(tesut gros)</t>
    </r>
  </si>
  <si>
    <r>
      <t>Cartuș toracoscopic 30 mm (</t>
    </r>
    <r>
      <rPr>
        <b/>
        <sz val="11"/>
        <color rgb="FF000000"/>
        <rFont val="Times New Roman"/>
        <family val="1"/>
      </rPr>
      <t>vascular</t>
    </r>
    <r>
      <rPr>
        <sz val="11"/>
        <color rgb="FF000000"/>
        <rFont val="Times New Roman"/>
        <family val="1"/>
      </rPr>
      <t>)</t>
    </r>
  </si>
  <si>
    <r>
      <t>Cartuș toracoscopi 30 mm (</t>
    </r>
    <r>
      <rPr>
        <b/>
        <sz val="11"/>
        <color rgb="FF000000"/>
        <rFont val="Times New Roman"/>
        <family val="1"/>
      </rPr>
      <t>vascular/ mediu</t>
    </r>
    <r>
      <rPr>
        <sz val="11"/>
        <color rgb="FF000000"/>
        <rFont val="Times New Roman"/>
        <family val="1"/>
      </rPr>
      <t>)</t>
    </r>
  </si>
  <si>
    <r>
      <t xml:space="preserve">Cartuș toracoscopi 30 mm </t>
    </r>
    <r>
      <rPr>
        <b/>
        <sz val="11"/>
        <color rgb="FF000000"/>
        <rFont val="Times New Roman"/>
        <family val="1"/>
      </rPr>
      <t>(tesut gros)</t>
    </r>
  </si>
  <si>
    <r>
      <t>Cartuș toracoscopi 45 mm</t>
    </r>
    <r>
      <rPr>
        <b/>
        <sz val="11"/>
        <color rgb="FF000000"/>
        <rFont val="Times New Roman"/>
        <family val="1"/>
      </rPr>
      <t xml:space="preserve"> (vascular)</t>
    </r>
  </si>
  <si>
    <r>
      <t>Cartuș endoscopic 45 mm (</t>
    </r>
    <r>
      <rPr>
        <b/>
        <sz val="11"/>
        <color rgb="FF000000"/>
        <rFont val="Times New Roman"/>
        <family val="1"/>
      </rPr>
      <t>mediu/ gros</t>
    </r>
    <r>
      <rPr>
        <sz val="11"/>
        <color rgb="FF000000"/>
        <rFont val="Times New Roman"/>
        <family val="1"/>
      </rPr>
      <t>)</t>
    </r>
  </si>
  <si>
    <t xml:space="preserve">Bucată </t>
  </si>
  <si>
    <t xml:space="preserve">Total </t>
  </si>
  <si>
    <r>
      <t xml:space="preserve">Aparat(stepler) pentru sutura mecanica, liniara, reincarcabil, unică folosință (80 mm+-5 mm), tip GIA ( codului de referință: GIA8048S sau echivalent ). Steril.  Pentru intervenții chirurgicale deschise.
</t>
    </r>
    <r>
      <rPr>
        <sz val="11"/>
        <color rgb="FFFF0000"/>
        <rFont val="Times New Roman"/>
        <family val="1"/>
      </rPr>
      <t xml:space="preserve">- Ofertantul va prezenta studii clinice relevante pentru produsul ofertat;
</t>
    </r>
    <r>
      <rPr>
        <sz val="11"/>
        <rFont val="Times New Roman"/>
        <family val="1"/>
        <charset val="204"/>
      </rPr>
      <t>- Trasabilitatea capselor va fi asigurată prin cod de bare;</t>
    </r>
    <r>
      <rPr>
        <sz val="11"/>
        <color rgb="FFFF0000"/>
        <rFont val="Times New Roman"/>
        <family val="1"/>
      </rPr>
      <t xml:space="preserve">
</t>
    </r>
  </si>
  <si>
    <r>
      <t xml:space="preserve">Cartuș pentru aparat de sutura mecanică, liniara- operatii deschise (80 mm+-5 mm), cu clame titan h-4.5-4.8mm, în 4 rânduri. </t>
    </r>
    <r>
      <rPr>
        <b/>
        <sz val="11"/>
        <color rgb="FF000000"/>
        <rFont val="Times New Roman"/>
        <family val="1"/>
      </rPr>
      <t>Pentru țesuturi groase</t>
    </r>
    <r>
      <rPr>
        <sz val="11"/>
        <color rgb="FF000000"/>
        <rFont val="Times New Roman"/>
        <family val="1"/>
      </rPr>
      <t xml:space="preserve">. Cu tehnologie </t>
    </r>
    <r>
      <rPr>
        <b/>
        <sz val="11"/>
        <color rgb="FFFF0000"/>
        <rFont val="Times New Roman"/>
        <family val="1"/>
      </rPr>
      <t>tip DST</t>
    </r>
    <r>
      <rPr>
        <sz val="11"/>
        <color rgb="FFFF0000"/>
        <rFont val="Times New Roman"/>
        <family val="1"/>
      </rPr>
      <t xml:space="preserve"> sau echivalent</t>
    </r>
    <r>
      <rPr>
        <sz val="11"/>
        <color rgb="FF000000"/>
        <rFont val="Times New Roman"/>
        <family val="1"/>
      </rPr>
      <t xml:space="preserve">. Cu o închidere ferma la plasare si formarea unei anastomoze ϖ. Dispozitiv tăiere încorporat. Steril. Unică folosință. ( codului de referință GIA8048L sau echivalent)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</si>
  <si>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Aparat(stepler) pentru sutura mecanica, liniara, reincarcabil, unică folosință (80 mm+-5 mm), tip GIA  sau echivalentul ( codului de referință: GIA8038S sau echivalent ). Steril.  Pentru intervenții chirurgicale deschise.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</si>
  <si>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sutura mecanică, liniara- operatii deschise (80 mm+-5 mm), cu clame titan h-3.8-3.85mm, în 4 rânduri. </t>
    </r>
    <r>
      <rPr>
        <b/>
        <sz val="11"/>
        <color rgb="FF000000"/>
        <rFont val="Times New Roman"/>
        <family val="1"/>
      </rPr>
      <t>Pentru țesuturi medii</t>
    </r>
    <r>
      <rPr>
        <sz val="11"/>
        <color rgb="FF000000"/>
        <rFont val="Times New Roman"/>
        <family val="1"/>
      </rPr>
      <t xml:space="preserve">. Cu tehnologie </t>
    </r>
    <r>
      <rPr>
        <b/>
        <sz val="11"/>
        <color rgb="FFFF0000"/>
        <rFont val="Times New Roman"/>
        <family val="1"/>
      </rPr>
      <t>tip DST</t>
    </r>
    <r>
      <rPr>
        <sz val="11"/>
        <color rgb="FFFF0000"/>
        <rFont val="Times New Roman"/>
        <family val="1"/>
      </rPr>
      <t xml:space="preserve"> sau echivalent</t>
    </r>
    <r>
      <rPr>
        <sz val="11"/>
        <color rgb="FF000000"/>
        <rFont val="Times New Roman"/>
        <family val="1"/>
      </rPr>
      <t>. Cu o închidere ferma la plasare si formarea unei anastomoze ϖ. Dispozitiv tăiere încorporat.  Steril. Unică folosință. ( codului de referință GIA8038L sau echivalent) 
-</t>
    </r>
    <r>
      <rPr>
        <sz val="11"/>
        <color rgb="FFFF0000"/>
        <rFont val="Times New Roman"/>
        <family val="1"/>
      </rPr>
      <t xml:space="preserve"> Ofertantul va prezenta studii clinice relevante pentru produsul ofertat;</t>
    </r>
    <r>
      <rPr>
        <sz val="11"/>
        <color rgb="FF000000"/>
        <rFont val="Times New Roman"/>
        <family val="1"/>
      </rPr>
      <t xml:space="preserve">
- Trasabilitatea capselor va fi asigurată prin cod de bare;</t>
    </r>
  </si>
  <si>
    <r>
      <t xml:space="preserve">Aparat(stepler) pentru sutura mecanica, liniara, reincarcabil, unică folosință (60 mm+-5 mm), tip GIA ( codului de referință: GIA6048S sau echivalent ). Steril.  Pentru intervenții chirurgicale deschise.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</si>
  <si>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sutura mecanică, liniara- operatii deschise (60 mm+-5 mm), cu clame titan h-4.5-4.8mm, în 4 rânduri. </t>
    </r>
    <r>
      <rPr>
        <b/>
        <sz val="11"/>
        <color rgb="FF000000"/>
        <rFont val="Times New Roman"/>
        <family val="1"/>
      </rPr>
      <t>Pentru țesuturi groase</t>
    </r>
    <r>
      <rPr>
        <sz val="11"/>
        <color rgb="FF000000"/>
        <rFont val="Times New Roman"/>
        <family val="1"/>
      </rPr>
      <t>. Cu tehnologie</t>
    </r>
    <r>
      <rPr>
        <b/>
        <sz val="11"/>
        <color rgb="FF000000"/>
        <rFont val="Times New Roman"/>
        <family val="1"/>
      </rPr>
      <t xml:space="preserve"> </t>
    </r>
    <r>
      <rPr>
        <b/>
        <sz val="11"/>
        <color rgb="FFFF0000"/>
        <rFont val="Times New Roman"/>
        <family val="1"/>
      </rPr>
      <t>tip DST</t>
    </r>
    <r>
      <rPr>
        <sz val="11"/>
        <color rgb="FFFF0000"/>
        <rFont val="Times New Roman"/>
        <family val="1"/>
      </rPr>
      <t xml:space="preserve"> sau echivalent</t>
    </r>
    <r>
      <rPr>
        <sz val="11"/>
        <color rgb="FF000000"/>
        <rFont val="Times New Roman"/>
        <family val="1"/>
      </rPr>
      <t xml:space="preserve">. Cu o închidere ferma la plasare si formarea unei anastomoze ϖ. Dispozitiv tăiere încorporat.  Steril. Unică folosință. ( codului de referință GIA6048L sau echivalent ) 
</t>
    </r>
    <r>
      <rPr>
        <sz val="11"/>
        <color rgb="FFFF0000"/>
        <rFont val="Times New Roman"/>
        <family val="1"/>
      </rPr>
      <t xml:space="preserve">- Ofertantul va prezenta studii clinice relevante pentru produsul ofertat;
</t>
    </r>
    <r>
      <rPr>
        <sz val="11"/>
        <color rgb="FF000000"/>
        <rFont val="Times New Roman"/>
        <family val="1"/>
      </rPr>
      <t>- Trasabilitatea capselor va fi asigurată prin cod de bare;</t>
    </r>
  </si>
  <si>
    <r>
      <t xml:space="preserve">Aparat(stepler) pentru sutura mecanica, liniara, reincarcabil, unică folosință (60 mm+-5 mm), tip GIA  sau echivalentul ( codului de referință: GIA6038S sau echivalent). Steril.  Pentru intervenții chirurgicale deschise.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</si>
  <si>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sutura mecanică, liniara- operatii deschise (60 mm+-5 mm), cu clame titan h-3.8-3.85mm, în 4 rânduri. </t>
    </r>
    <r>
      <rPr>
        <b/>
        <sz val="11"/>
        <color rgb="FF000000"/>
        <rFont val="Times New Roman"/>
        <family val="1"/>
      </rPr>
      <t>Pentru țesuturi medii</t>
    </r>
    <r>
      <rPr>
        <sz val="11"/>
        <color rgb="FF000000"/>
        <rFont val="Times New Roman"/>
        <family val="1"/>
      </rPr>
      <t>. Cu tehnologie</t>
    </r>
    <r>
      <rPr>
        <sz val="11"/>
        <color rgb="FFFF0000"/>
        <rFont val="Times New Roman"/>
        <family val="1"/>
      </rPr>
      <t xml:space="preserve"> </t>
    </r>
    <r>
      <rPr>
        <b/>
        <sz val="11"/>
        <color rgb="FFFF0000"/>
        <rFont val="Times New Roman"/>
        <family val="1"/>
      </rPr>
      <t>tip DST</t>
    </r>
    <r>
      <rPr>
        <sz val="11"/>
        <color rgb="FFFF0000"/>
        <rFont val="Times New Roman"/>
        <family val="1"/>
      </rPr>
      <t xml:space="preserve"> sau echivalent</t>
    </r>
    <r>
      <rPr>
        <sz val="11"/>
        <color rgb="FF000000"/>
        <rFont val="Times New Roman"/>
        <family val="1"/>
      </rPr>
      <t xml:space="preserve">. Cu o închidere ferma la plasare si formarea unei anastomoze ϖ. Dispozitiv tăiere încorporat.  Steril. Unică folosință. ( codului de referință GIA6038L/ TCR55  sau echivalent) 
- </t>
    </r>
    <r>
      <rPr>
        <sz val="11"/>
        <color rgb="FFFF0000"/>
        <rFont val="Times New Roman"/>
        <family val="1"/>
      </rPr>
      <t xml:space="preserve">Ofertantul va prezenta studii clinice relevante pentru produsul ofertat;
</t>
    </r>
    <r>
      <rPr>
        <sz val="11"/>
        <color rgb="FF000000"/>
        <rFont val="Times New Roman"/>
        <family val="1"/>
      </rPr>
      <t>- Trasabilitatea capselor va fi asigurată prin cod de bare;</t>
    </r>
  </si>
  <si>
    <r>
      <t xml:space="preserve"> Aparat(stepler) pentru sutura mecanica liniara tip GIA. Bransa de lucru lungime 60 mm. Cu dispozitiv de tăiere încorporat. Pentru cartuș cu clipsele de înălțime 2.4-3.0mm. Steril. Reincarcabil. Pentru intervenții chirurgicale deschise. (Referința: GIA60MTS sau echivalent)
- </t>
    </r>
    <r>
      <rPr>
        <sz val="11"/>
        <color rgb="FFFF0000"/>
        <rFont val="Times New Roman"/>
        <family val="1"/>
      </rPr>
      <t xml:space="preserve">Ofertantul va prezenta studii clinice relevante pentru produsul ofertat;
</t>
    </r>
    <r>
      <rPr>
        <sz val="11"/>
        <color rgb="FF000000"/>
        <rFont val="Times New Roman"/>
        <family val="1"/>
      </rPr>
      <t>- Trasabilitatea capselor va fi asigurată prin cod de bare;</t>
    </r>
  </si>
  <si>
    <r>
      <t xml:space="preserve">Cartuș pentru aparat de sutura mecanică, liniara- operatii deschise lungimea 60mm. Tehnologie tip </t>
    </r>
    <r>
      <rPr>
        <b/>
        <sz val="11"/>
        <color rgb="FFFF0000"/>
        <rFont val="Times New Roman"/>
        <family val="1"/>
      </rPr>
      <t>Tri-staple sau echivalentul</t>
    </r>
    <r>
      <rPr>
        <sz val="11"/>
        <color rgb="FF000000"/>
        <rFont val="Times New Roman"/>
        <family val="1"/>
      </rPr>
      <t xml:space="preserve">. ( 001860 ) Cu 6 randuri cu clame titan de diferite inaltimi min 3 valori in diapazonul 2.4-3.0mm.  Steril. Unică folosință. Compatibil cu stapler respectiv de aceeasi lungime. (Referința: GIA60MTC sau echivalent)
- </t>
    </r>
    <r>
      <rPr>
        <sz val="11"/>
        <color rgb="FFFF0000"/>
        <rFont val="Times New Roman"/>
        <family val="1"/>
      </rPr>
      <t xml:space="preserve">Ofertantul va prezenta studii clinice relevante pentru produsul ofertat;
</t>
    </r>
    <r>
      <rPr>
        <sz val="11"/>
        <color rgb="FF000000"/>
        <rFont val="Times New Roman"/>
        <family val="1"/>
      </rPr>
      <t>- Trasabilitatea capselor va fi asigurată prin cod de bare;</t>
    </r>
  </si>
  <si>
    <r>
      <t xml:space="preserve"> Aparat(stepler) pentru sutura mecanica liniara tip GIA. Bransa de lucru lungime 60 mm. Cu dispozitiv de tăiere încorporat. Pentru cartuș cu clipsele de înălțime 3-4mm. Steril. Reincarcabil. Pentru intervenții chirurgicale deschise. (Referința: GIA60MTS sau echivalent)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</si>
  <si>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sutura mecanică, liniara- operatii deschise lungimea 60mm. Tehnologie tip </t>
    </r>
    <r>
      <rPr>
        <b/>
        <sz val="11"/>
        <color rgb="FFFF0000"/>
        <rFont val="Times New Roman"/>
        <family val="1"/>
      </rPr>
      <t>Tri-staple sau echivalentul.</t>
    </r>
    <r>
      <rPr>
        <sz val="11"/>
        <color rgb="FF000000"/>
        <rFont val="Times New Roman"/>
        <family val="1"/>
      </rPr>
      <t xml:space="preserve"> ( 001860 ) Cu 6 randuri cu clame titan de diferite inaltimi min 3 valori in diapazonul 3-0-4.0 mm.  Steril. Unică folosință. Compatibil cu stapler respectiv de aceeasi lungime. (Referința: GIA60MTC sau echivalent)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</si>
  <si>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 Aparat(stepler) pentru sutura mecanica liniara tip GIA. Bransa de lucru lungime 60 mm. Cu dispozitiv de tăiere încorporat. Pentru cartuș cu clipsele de înălțime 4-5mm. Steril. Reincarcabil. Pentru intervenții chirurgicale deschise. (Referința: GIA60XTS sau echivalent)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</si>
  <si>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sutura mecanică, liniara- operatii deschise lungimea 60mm. Tehnologie tip </t>
    </r>
    <r>
      <rPr>
        <b/>
        <sz val="11"/>
        <color rgb="FFFF0000"/>
        <rFont val="Times New Roman"/>
        <family val="1"/>
      </rPr>
      <t>Tri-staple sau echivalentul.</t>
    </r>
    <r>
      <rPr>
        <sz val="11"/>
        <color rgb="FF000000"/>
        <rFont val="Times New Roman"/>
        <family val="1"/>
      </rPr>
      <t xml:space="preserve"> ( 001860 ) Cu 6 randuri cu clame titan de diferite inaltimi min 3 valori in diapazonul 4-0-5.0 mm.  Steril. Unică folosință. Compatibil cu stapler respectiv de aceeasi lungime. (Referința: GIA60XTC sau echivalent)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</si>
  <si>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 Aparat(stepler) pentru sutura mecanica liniara tip GIA. Bransa de lucru lungime 80 mm. Cu dispozitiv de tăiere încorporat. Pentru cartuș cu clipsele de înălțime 3-4mm. Steril. Reincarcabil. Pentru intervenții chirurgicale deschise. (Referința: GIA80TMS sau echivalent)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</si>
  <si>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sutura mecanică, liniara- operatii deschise lungimea 80mm. Tehnologie tip </t>
    </r>
    <r>
      <rPr>
        <b/>
        <sz val="11"/>
        <color rgb="FFFF0000"/>
        <rFont val="Times New Roman"/>
        <family val="1"/>
      </rPr>
      <t>Tri-staple sau echivalentul.</t>
    </r>
    <r>
      <rPr>
        <sz val="11"/>
        <color rgb="FF000000"/>
        <rFont val="Times New Roman"/>
        <family val="1"/>
      </rPr>
      <t xml:space="preserve"> ( 001860 ) Cu 6 randuri cu clame titan de diferite inaltimi min 3 valori in diapazonul 3-0-4.0 mm.  Steril. Unică folosință. Compatibil cu stapler respectiv de aceeasi lungime. (Referința: GIA80TMC sau echivalent)
- </t>
    </r>
    <r>
      <rPr>
        <sz val="11"/>
        <color rgb="FFFF0000"/>
        <rFont val="Times New Roman"/>
        <family val="1"/>
      </rPr>
      <t xml:space="preserve">Ofertantul va prezenta studii clinice relevante pentru produsul ofertat;
</t>
    </r>
    <r>
      <rPr>
        <sz val="11"/>
        <color rgb="FF000000"/>
        <rFont val="Times New Roman"/>
        <family val="1"/>
      </rPr>
      <t>- Trasabilitatea capselor va fi asigurată prin cod de bare;</t>
    </r>
  </si>
  <si>
    <r>
      <t xml:space="preserve"> Aparat(stepler) pentru sutura mecanica liniara tip GIA. Bransa de lucru lungime 80 mm. Cu dispozitiv de tăiere încorporat. Pentru cartuș cu clipsele de înălțime 3-4mm. Steril. Reincarcabil. Pentru intervenții chirurgicale deschise. (Referința: GIA80MTS sau echivalent)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</si>
  <si>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sutura mecanică, liniara- operatii deschise lungimea 80mm. Tehnologie tip </t>
    </r>
    <r>
      <rPr>
        <b/>
        <sz val="11"/>
        <color rgb="FFFF0000"/>
        <rFont val="Times New Roman"/>
        <family val="1"/>
      </rPr>
      <t xml:space="preserve">Tri-staple sau echivalentul. </t>
    </r>
    <r>
      <rPr>
        <sz val="11"/>
        <color rgb="FF000000"/>
        <rFont val="Times New Roman"/>
        <family val="1"/>
      </rPr>
      <t xml:space="preserve">( 001860 ) Cu 6 randuri cu clame titan de diferite inaltimi min 3 valori in diapazonul 3-0-4.0 mm.  Steril. Unică folosință. Compatibil cu stapler respectiv de aceeasi lungime. (Referința: GIA80MTC sau echivalent)
- </t>
    </r>
    <r>
      <rPr>
        <sz val="11"/>
        <color rgb="FFFF0000"/>
        <rFont val="Times New Roman"/>
        <family val="1"/>
      </rPr>
      <t xml:space="preserve">Ofertantul va prezenta studii clinice relevante pentru produsul ofertat;
</t>
    </r>
    <r>
      <rPr>
        <sz val="11"/>
        <color rgb="FF000000"/>
        <rFont val="Times New Roman"/>
        <family val="1"/>
      </rPr>
      <t>- Trasabilitatea capselor va fi asigurată prin cod de bare;</t>
    </r>
  </si>
  <si>
    <r>
      <t xml:space="preserve"> Aparat(stepler) pentru sutura mecanica liniara tip GIA. Bransa de lucru lungime 80 mm. Cu dispozitiv de tăiere încorporat. Pentru cartuș cu clipsele de înălțime 4-5mm. Steril. Reincarcabil. Pentru intervenții chirurgicale deschise. (Referința: GIA80XTS sau echivalent)
- </t>
    </r>
    <r>
      <rPr>
        <sz val="11"/>
        <color rgb="FFFF0000"/>
        <rFont val="Times New Roman"/>
        <family val="1"/>
      </rPr>
      <t xml:space="preserve">Ofertantul va prezenta studii clinice relevante pentru produsul ofertat;
</t>
    </r>
    <r>
      <rPr>
        <sz val="11"/>
        <color rgb="FF000000"/>
        <rFont val="Times New Roman"/>
        <family val="1"/>
      </rPr>
      <t>- Trasabilitatea capselor va fi asigurată prin cod de bare;</t>
    </r>
  </si>
  <si>
    <r>
      <t xml:space="preserve">Cartuș pentru aparat de sutura mecanică, liniara- operatii deschise lungimea 80mm. Tehnologie tip </t>
    </r>
    <r>
      <rPr>
        <b/>
        <sz val="11"/>
        <color rgb="FFFF0000"/>
        <rFont val="Times New Roman"/>
        <family val="1"/>
      </rPr>
      <t xml:space="preserve">Tri-staple sau echivalentul. </t>
    </r>
    <r>
      <rPr>
        <sz val="11"/>
        <color rgb="FF000000"/>
        <rFont val="Times New Roman"/>
        <family val="1"/>
      </rPr>
      <t>( 001860 ) Cu 6 randuri cu clame titan de diferite inaltimi min 3 valori in diapazonul 4-0-5.0 mm.  Steril. Unică folosință. Compatibil cu stapler respectiv de aceeasi lungime. (Referința: GIA80XTC sau echivalent)
-</t>
    </r>
    <r>
      <rPr>
        <sz val="11"/>
        <color rgb="FFFF0000"/>
        <rFont val="Times New Roman"/>
        <family val="1"/>
      </rPr>
      <t xml:space="preserve"> Ofertantul va prezenta studii clinice relevante pentru produsul ofertat;</t>
    </r>
    <r>
      <rPr>
        <sz val="11"/>
        <color rgb="FF000000"/>
        <rFont val="Times New Roman"/>
        <family val="1"/>
      </rPr>
      <t xml:space="preserve">
- Trasabilitatea capselor va fi asigurată prin cod de bare;</t>
    </r>
  </si>
  <si>
    <t xml:space="preserve">Aparat(stepler) pentru sutura mecanica, liniara, reincarcabil, unică folosință (80 mm+-5 mm), tip GIA, Steril.  Pentru intervenții chirurgicale deschise.
Trasabilitatea capselor va fi asigurată prin cod de bare - opțional </t>
  </si>
  <si>
    <r>
      <t xml:space="preserve">Cartuș pentru aparat de sutura mecanică, liniara- operatii deschise (80 mm+-5 mm), cu clame titan h-4.5-4.8mm. </t>
    </r>
    <r>
      <rPr>
        <b/>
        <sz val="11"/>
        <color rgb="FF000000"/>
        <rFont val="Times New Roman"/>
        <family val="1"/>
      </rPr>
      <t>Pentru țesuturi groase</t>
    </r>
    <r>
      <rPr>
        <sz val="11"/>
        <color rgb="FF000000"/>
        <rFont val="Times New Roman"/>
        <family val="1"/>
      </rPr>
      <t xml:space="preserve">, cu dispozitiv tăiere încorporat. Steril. Unică folosință.Trasabilitatea capselor va fi asigurată prin cod de bare - opțional </t>
    </r>
  </si>
  <si>
    <t xml:space="preserve">Aparat(stepler) pentru sutura mecanica, liniara, reincarcabil, unică folosință (80 mm+-5 mm), tip GIA, Steril.  Pentru intervenții chirurgicale deschise.Trasabilitatea capselor va fi asigurată prin cod de bare - opțional </t>
  </si>
  <si>
    <r>
      <t xml:space="preserve">Cartuș pentru aparat de sutura mecanică, liniara- operatii deschise (80 mm+-5 mm), cu clame titan h-3.8-3.85mm. </t>
    </r>
    <r>
      <rPr>
        <b/>
        <sz val="11"/>
        <color rgb="FF000000"/>
        <rFont val="Times New Roman"/>
        <family val="1"/>
      </rPr>
      <t>Pentru țesuturi medii</t>
    </r>
    <r>
      <rPr>
        <sz val="11"/>
        <color rgb="FF000000"/>
        <rFont val="Times New Roman"/>
        <family val="1"/>
      </rPr>
      <t xml:space="preserve">, cu dispozitiv tăiere încorporat. Steril. Unică folosință.Trasabilitatea capselor va fi asigurată prin cod de bare - opțional </t>
    </r>
  </si>
  <si>
    <t xml:space="preserve">Aparat(stepler) pentru sutura mecanica, liniara, reincarcabil, unică folosință (60 mm+-5 mm), tip GIA. Steril.  Pentru intervenții chirurgicale deschise.Trasabilitatea capselor va fi asigurată prin cod de bare - opțional </t>
  </si>
  <si>
    <r>
      <t xml:space="preserve">Cartuș pentru aparat de sutura mecanică, liniara- operatii deschise (60 mm+-5 mm), cu clame titan h-4.5-4.8mm. </t>
    </r>
    <r>
      <rPr>
        <b/>
        <sz val="11"/>
        <color rgb="FF000000"/>
        <rFont val="Times New Roman"/>
        <family val="1"/>
      </rPr>
      <t>Pentru țesuturi groase,</t>
    </r>
    <r>
      <rPr>
        <sz val="11"/>
        <color rgb="FF000000"/>
        <rFont val="Times New Roman"/>
        <family val="1"/>
      </rPr>
      <t xml:space="preserve"> cu dispozitiv tăiere încorporat. Steril. Unică folosință.Trasabilitatea capselor va fi asigurată prin cod de bare - opțional </t>
    </r>
  </si>
  <si>
    <r>
      <t xml:space="preserve">Cartuș pentru aparat de sutura mecanică, liniara- operatii deschise (60 mm+-5 mm), cu clame titan h-3.8-3.85mm. </t>
    </r>
    <r>
      <rPr>
        <b/>
        <sz val="11"/>
        <color rgb="FF000000"/>
        <rFont val="Times New Roman"/>
        <family val="1"/>
      </rPr>
      <t>Pentru țesuturi medii</t>
    </r>
    <r>
      <rPr>
        <sz val="11"/>
        <color rgb="FF000000"/>
        <rFont val="Times New Roman"/>
        <family val="1"/>
      </rPr>
      <t xml:space="preserve">, cu dispozitiv tăiere încorporat. Steril. Unică folosință. Trasabilitatea capselor va fi asigurată prin cod de bare - opțional </t>
    </r>
  </si>
  <si>
    <t xml:space="preserve"> Aparat(stepler) pentru sutura mecanica liniara tip GIA. Bransa de lucru lungime 60 mm. Cu dispozitiv de tăiere încorporat. Pentru țesut fin Steril. Reincarcabil. Pentru intervenții chirurgicale deschise. Trasabilitatea capselor va fi asigurată prin cod de bare - opțional </t>
  </si>
  <si>
    <t xml:space="preserve">Cartuș pentru aparat de sutura mecanică, liniara- operatii deschise lungimea 60mm. Cu 6 randuri cu clame titan inaltimea pentru țesut fin.  Steril. Unică folosință. Compatibil cu stapler respectiv de aceeasi lungime.Trasabilitatea capselor va fi asigurată prin cod de bare - opțional </t>
  </si>
  <si>
    <t xml:space="preserve"> Aparat(stepler) pentru sutura mecanica liniara tip GIA. Bransa de lucru lungime 60 mm. Cu dispozitiv de tăiere încorporat. Pentru cartuș cu clipsele pentru țesut mediu. Steril. Reincarcabil. Pentru intervenții chirurgicale deschise. Trasabilitatea capselor va fi asigurată prin cod de bare - opțional </t>
  </si>
  <si>
    <t xml:space="preserve">Cartuș pentru aparat de sutura mecanică, liniara- operatii deschise lungimea 60mm. Cu 6 randuri cu clame titan de  inaltimea pentru țesut mediu.  Steril. Unică folosință. Compatibil cu stapler respectiv de aceeasi lungime.Trasabilitatea capselor va fi asigurată prin cod de bare - opțional  </t>
  </si>
  <si>
    <t xml:space="preserve"> Aparat(stepler) pentru sutura mecanica liniara tip GIA. Bransa de lucru lungime 60 mm. Cu dispozitiv de tăiere încorporat. Pentru cartuș cu clipsele pentru țesut gros. Steril. Reincarcabil. Pentru intervenții chirurgicale deschise.Trasabilitatea capselor va fi asigurată prin cod de bare - opțional </t>
  </si>
  <si>
    <t xml:space="preserve">Cartuș pentru aparat de sutura mecanică, liniara- operatii deschise lungimea 60mm. Cu 6 randuri cu clame titan pentru țesut gros.  Steril. Unică folosință. Compatibil cu stapler respectiv de aceeasi lungime. Trasabilitatea capselor va fi asigurată prin cod de bare - opțional </t>
  </si>
  <si>
    <t xml:space="preserve"> Aparat(stepler) pentru sutura mecanica liniara tip GIA. Bransa de lucru lungime 80 mm. Cu dispozitiv de tăiere încorporat. Pentru cartuș cu clipsele pentru țesut fin. Steril. Reincarcabil. Pentru intervenții chirurgicale deschise. Trasabilitatea capselor va fi asigurată prin cod de bare - opțional </t>
  </si>
  <si>
    <t xml:space="preserve">Cartuș pentru aparat de sutura mecanică, liniara- operatii deschise lungimea 80mm. Cu 6 randuri cu clame titan pentru țesut fin.  Steril. Unică folosință. Compatibil cu stapler respectiv de aceeasi lungime. Trasabilitatea capselor va fi asigurată prin cod de bare - opțional </t>
  </si>
  <si>
    <t xml:space="preserve"> Aparat(stepler) pentru sutura mecanica liniara tip GIA. Bransa de lucru lungime 80 mm. Cu dispozitiv de tăiere încorporat. Pentru cartuș cu clipsele pentru țesut mediu. Steril. Reincarcabil. Pentru intervenții chirurgicale deschise.Trasabilitatea capselor va fi asigurată prin cod de bare - opțional </t>
  </si>
  <si>
    <t xml:space="preserve">Cartuș pentru aparat de sutura mecanică, liniara- operatii deschise lungimea 80mm. Cu 6 randuri cu clame titan pentru țesut mediu.  Steril. Unică folosință. Compatibil cu stapler respectiv de aceeasi lungime.Trasabilitatea capselor va fi asigurată prin cod de bare - opțional </t>
  </si>
  <si>
    <t xml:space="preserve"> Aparat(stepler) pentru sutura mecanica liniara tip GIA. Bransa de lucru lungime 80 mm. Cu dispozitiv de tăiere încorporat. Pentru cartuș cu clipsele pentru țesut gros. Steril. Reincarcabil. Pentru intervenții chirurgicale deschise.Trasabilitatea capselor va fi asigurată prin cod de bare - opțional  </t>
  </si>
  <si>
    <t xml:space="preserve">Cartuș pentru aparat de sutura mecanică, liniara- operatii deschise lungimea 80mm. Cu 6 randuri cu clame titan pentru țesut gros.  Steril. Unică folosință. Compatibil cu stapler respectiv de aceeasi lungime.Trasabilitatea capselor va fi asigurată prin cod de bare - opțional </t>
  </si>
  <si>
    <r>
      <t>Aparat(stepler) pentru sutura mecanica liniara, reincarcabil, de unica folosinta,</t>
    </r>
    <r>
      <rPr>
        <b/>
        <sz val="11"/>
        <color rgb="FF000000"/>
        <rFont val="Times New Roman"/>
        <family val="1"/>
      </rPr>
      <t xml:space="preserve"> tip TA</t>
    </r>
    <r>
      <rPr>
        <sz val="11"/>
        <color rgb="FF000000"/>
        <rFont val="Times New Roman"/>
        <family val="1"/>
      </rPr>
      <t xml:space="preserve"> (30mm ). (Referința: TA30V3S sau echivalent )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</si>
  <si>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sutura mecanică, liniara tip </t>
    </r>
    <r>
      <rPr>
        <b/>
        <sz val="11"/>
        <color rgb="FF000000"/>
        <rFont val="Times New Roman"/>
        <family val="1"/>
      </rPr>
      <t>TA Premium</t>
    </r>
    <r>
      <rPr>
        <sz val="11"/>
        <color rgb="FF000000"/>
        <rFont val="Times New Roman"/>
        <family val="1"/>
      </rPr>
      <t xml:space="preserve"> 30 x 2.5-2.8mm,  în 4 rânduri cu clame din titan.  Steril. Unică folosință. Cu tehnologie</t>
    </r>
    <r>
      <rPr>
        <sz val="11"/>
        <color rgb="FFFF0000"/>
        <rFont val="Times New Roman"/>
        <family val="1"/>
      </rPr>
      <t xml:space="preserve"> </t>
    </r>
    <r>
      <rPr>
        <b/>
        <sz val="11"/>
        <color rgb="FFFF0000"/>
        <rFont val="Times New Roman"/>
        <family val="1"/>
      </rPr>
      <t>tip DST</t>
    </r>
    <r>
      <rPr>
        <sz val="11"/>
        <color rgb="FFFF0000"/>
        <rFont val="Times New Roman"/>
        <family val="1"/>
      </rPr>
      <t xml:space="preserve"> sau echivalent.</t>
    </r>
    <r>
      <rPr>
        <sz val="11"/>
        <color rgb="FF000000"/>
        <rFont val="Times New Roman"/>
        <family val="1"/>
      </rPr>
      <t xml:space="preserve"> Cu o închidere ferma la plasare si formarea unei anastomoze ϖ. Dispozitiv tăiere încorporat. (Referința:TA30V3l sau echivalent)
</t>
    </r>
    <r>
      <rPr>
        <sz val="11"/>
        <color rgb="FFFF0000"/>
        <rFont val="Times New Roman"/>
        <family val="1"/>
      </rPr>
      <t>- Ofertantul va prezenta studii clinice relevante pentru produsul ofertat;</t>
    </r>
    <r>
      <rPr>
        <sz val="11"/>
        <color rgb="FF000000"/>
        <rFont val="Times New Roman"/>
        <family val="1"/>
      </rPr>
      <t xml:space="preserve">
- Trasabilitatea capselor va fi asigurată prin cod de bare;</t>
    </r>
  </si>
  <si>
    <r>
      <t xml:space="preserve">Aparat(stepler) pentru sutura mecanica liniara, reincarcabil, de unica folosinta, </t>
    </r>
    <r>
      <rPr>
        <b/>
        <sz val="11"/>
        <color rgb="FF000000"/>
        <rFont val="Times New Roman"/>
        <family val="1"/>
      </rPr>
      <t>tip TA</t>
    </r>
    <r>
      <rPr>
        <sz val="11"/>
        <color rgb="FF000000"/>
        <rFont val="Times New Roman"/>
        <family val="1"/>
      </rPr>
      <t xml:space="preserve"> (30mm). (Referința: TA3035S sau echivalent ) 
</t>
    </r>
    <r>
      <rPr>
        <sz val="11"/>
        <color rgb="FFFF0000"/>
        <rFont val="Times New Roman"/>
        <family val="1"/>
      </rPr>
      <t>- 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</si>
  <si>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sutura mecanică, liniara tip </t>
    </r>
    <r>
      <rPr>
        <b/>
        <sz val="11"/>
        <color rgb="FF000000"/>
        <rFont val="Times New Roman"/>
        <family val="1"/>
      </rPr>
      <t>TA Premium</t>
    </r>
    <r>
      <rPr>
        <sz val="11"/>
        <color rgb="FF000000"/>
        <rFont val="Times New Roman"/>
        <family val="1"/>
      </rPr>
      <t xml:space="preserve"> 30 x 3,5- 3,8mm,  în 4 rânduri cu clame din titan.  Steril. Unică folosință. Cu tehnologie </t>
    </r>
    <r>
      <rPr>
        <b/>
        <sz val="11"/>
        <color rgb="FFFF0000"/>
        <rFont val="Times New Roman"/>
        <family val="1"/>
      </rPr>
      <t>tip DST</t>
    </r>
    <r>
      <rPr>
        <sz val="11"/>
        <color rgb="FFFF0000"/>
        <rFont val="Times New Roman"/>
        <family val="1"/>
      </rPr>
      <t xml:space="preserve"> sau echivalent.</t>
    </r>
    <r>
      <rPr>
        <sz val="11"/>
        <color rgb="FF000000"/>
        <rFont val="Times New Roman"/>
        <family val="1"/>
      </rPr>
      <t xml:space="preserve"> Cu o închidere ferma la plasare si formarea unei anastomoze ϖ. Dispozitiv tăiere încorporat. (Referința:  TA3035l sau echivalent)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</si>
  <si>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Aparat(stepler) pentru sutura mecanica liniara, reincarcabil, de unica folosinta, </t>
    </r>
    <r>
      <rPr>
        <b/>
        <sz val="11"/>
        <color rgb="FF000000"/>
        <rFont val="Times New Roman"/>
        <family val="1"/>
      </rPr>
      <t>tip TA</t>
    </r>
    <r>
      <rPr>
        <sz val="11"/>
        <color rgb="FF000000"/>
        <rFont val="Times New Roman"/>
        <family val="1"/>
      </rPr>
      <t xml:space="preserve"> (30mm). (Referința: TA3048S, TL30  sau echivalent)
-</t>
    </r>
    <r>
      <rPr>
        <sz val="11"/>
        <color rgb="FFFF0000"/>
        <rFont val="Times New Roman"/>
        <family val="1"/>
      </rPr>
      <t xml:space="preserve"> Ofertantul va prezenta studii clinice relevante pentru produsul ofertat;
</t>
    </r>
    <r>
      <rPr>
        <sz val="11"/>
        <color rgb="FF000000"/>
        <rFont val="Times New Roman"/>
        <family val="1"/>
      </rPr>
      <t>- Trasabilitatea capselor va fi asigurată prin cod de bare;</t>
    </r>
  </si>
  <si>
    <r>
      <t xml:space="preserve">Cartuș pentru aparat de sutura mecanică, liniara tip </t>
    </r>
    <r>
      <rPr>
        <b/>
        <sz val="11"/>
        <color rgb="FF000000"/>
        <rFont val="Times New Roman"/>
        <family val="1"/>
      </rPr>
      <t xml:space="preserve">TA Premium </t>
    </r>
    <r>
      <rPr>
        <sz val="11"/>
        <color rgb="FF000000"/>
        <rFont val="Times New Roman"/>
        <family val="1"/>
      </rPr>
      <t xml:space="preserve">30 x 4,5- 4,8mm,  în 4 rânduri cu clame din titan.  Steril. Unică folosință. Cu tehnologie </t>
    </r>
    <r>
      <rPr>
        <b/>
        <sz val="11"/>
        <color rgb="FFFF0000"/>
        <rFont val="Times New Roman"/>
        <family val="1"/>
      </rPr>
      <t>tip DST</t>
    </r>
    <r>
      <rPr>
        <sz val="11"/>
        <color rgb="FFFF0000"/>
        <rFont val="Times New Roman"/>
        <family val="1"/>
      </rPr>
      <t xml:space="preserve"> sau echivalent.</t>
    </r>
    <r>
      <rPr>
        <sz val="11"/>
        <color rgb="FF000000"/>
        <rFont val="Times New Roman"/>
        <family val="1"/>
      </rPr>
      <t xml:space="preserve"> Cu o închidere ferma la plasare si formarea unei anastomoze ϖ. (Referința: TA3048l, TR30  sau echivalent)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</si>
  <si>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Aparat(stepler) pentru sutura mecanica liniara, reincarcabil, de unica folosinta, </t>
    </r>
    <r>
      <rPr>
        <b/>
        <sz val="11"/>
        <color rgb="FF000000"/>
        <rFont val="Times New Roman"/>
        <family val="1"/>
      </rPr>
      <t>tip TA</t>
    </r>
    <r>
      <rPr>
        <sz val="11"/>
        <color rgb="FF000000"/>
        <rFont val="Times New Roman"/>
        <family val="1"/>
      </rPr>
      <t xml:space="preserve"> (60mm). (Referința: TA6035S sau echivalent )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</si>
  <si>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sutura mecanică, liniara tip </t>
    </r>
    <r>
      <rPr>
        <b/>
        <sz val="11"/>
        <color rgb="FF000000"/>
        <rFont val="Times New Roman"/>
        <family val="1"/>
      </rPr>
      <t>TA Premium</t>
    </r>
    <r>
      <rPr>
        <sz val="11"/>
        <color rgb="FF000000"/>
        <rFont val="Times New Roman"/>
        <family val="1"/>
      </rPr>
      <t xml:space="preserve"> 60 x 3,5- 3,8mm,  în 4 rânduri cu clame din titan.  Steril. Unică folosință. Cu tehnologie </t>
    </r>
    <r>
      <rPr>
        <b/>
        <sz val="11"/>
        <color rgb="FFFF0000"/>
        <rFont val="Times New Roman"/>
        <family val="1"/>
      </rPr>
      <t>tip DST</t>
    </r>
    <r>
      <rPr>
        <sz val="11"/>
        <color rgb="FFFF0000"/>
        <rFont val="Times New Roman"/>
        <family val="1"/>
      </rPr>
      <t xml:space="preserve"> sau echivalent</t>
    </r>
    <r>
      <rPr>
        <sz val="11"/>
        <color rgb="FF000000"/>
        <rFont val="Times New Roman"/>
        <family val="1"/>
      </rPr>
      <t xml:space="preserve">. Cu o închidere ferma la plasare si formarea unei anastomoze ϖ. (Referința:  TA6035l sau echivalent )
</t>
    </r>
    <r>
      <rPr>
        <sz val="11"/>
        <color rgb="FFFF0000"/>
        <rFont val="Times New Roman"/>
        <family val="1"/>
      </rPr>
      <t>- Ofertantul va prezenta studii clinice relevante pentru produsul ofertat;</t>
    </r>
    <r>
      <rPr>
        <sz val="11"/>
        <color rgb="FF000000"/>
        <rFont val="Times New Roman"/>
        <family val="1"/>
      </rPr>
      <t xml:space="preserve">
- Trasabilitatea capselor va fi asigurată prin cod de bare;</t>
    </r>
  </si>
  <si>
    <r>
      <t xml:space="preserve">Aparat(stepler) pentru sutura mecanica liniara, reincarcabil, de unica folosinta, </t>
    </r>
    <r>
      <rPr>
        <b/>
        <sz val="11"/>
        <color rgb="FF000000"/>
        <rFont val="Times New Roman"/>
        <family val="1"/>
      </rPr>
      <t>tip TA</t>
    </r>
    <r>
      <rPr>
        <sz val="11"/>
        <color rgb="FF000000"/>
        <rFont val="Times New Roman"/>
        <family val="1"/>
      </rPr>
      <t xml:space="preserve"> (60mm). (Referința: TA6048S  sau echivalent)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</si>
  <si>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sutura mecanică, liniara tip TA Premium 60 x 4,5- 4,8mm, în 4 rânduri cu clame din titan.  Steril. Unică folosință. Cu tehnologie </t>
    </r>
    <r>
      <rPr>
        <b/>
        <sz val="11"/>
        <color rgb="FFFF0000"/>
        <rFont val="Times New Roman"/>
        <family val="1"/>
      </rPr>
      <t>tip DST</t>
    </r>
    <r>
      <rPr>
        <sz val="11"/>
        <color rgb="FFFF0000"/>
        <rFont val="Times New Roman"/>
        <family val="1"/>
      </rPr>
      <t xml:space="preserve"> sau echivalent.</t>
    </r>
    <r>
      <rPr>
        <sz val="11"/>
        <color rgb="FF000000"/>
        <rFont val="Times New Roman"/>
        <family val="1"/>
      </rPr>
      <t xml:space="preserve"> Cu o închidere ferma la plasare si formarea unei anastomoze ϖ. (Referința: TA6048l  sau echivalent)
-</t>
    </r>
    <r>
      <rPr>
        <sz val="11"/>
        <color rgb="FFFF0000"/>
        <rFont val="Times New Roman"/>
        <family val="1"/>
      </rPr>
      <t xml:space="preserve"> Ofertantul va prezenta studii clinice relevante pentru produsul ofertat;</t>
    </r>
    <r>
      <rPr>
        <sz val="11"/>
        <color rgb="FF000000"/>
        <rFont val="Times New Roman"/>
        <family val="1"/>
      </rPr>
      <t xml:space="preserve">
- Trasabilitatea capselor va fi asigurată prin cod de bare;</t>
    </r>
  </si>
  <si>
    <r>
      <t xml:space="preserve">Aparat(stepler) pentru sutura mecanica liniara, reincarcabil, de unica folosinta, </t>
    </r>
    <r>
      <rPr>
        <b/>
        <sz val="11"/>
        <color rgb="FF000000"/>
        <rFont val="Times New Roman"/>
        <family val="1"/>
      </rPr>
      <t>tip TA</t>
    </r>
    <r>
      <rPr>
        <sz val="11"/>
        <color rgb="FF000000"/>
        <rFont val="Times New Roman"/>
        <family val="1"/>
      </rPr>
      <t xml:space="preserve"> (90mm). (Referința: TA6035S sau echivalent ) 
-</t>
    </r>
    <r>
      <rPr>
        <sz val="11"/>
        <color rgb="FFFF0000"/>
        <rFont val="Times New Roman"/>
        <family val="1"/>
      </rPr>
      <t xml:space="preserve"> 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</si>
  <si>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sutura mecanică, liniara tip </t>
    </r>
    <r>
      <rPr>
        <b/>
        <sz val="11"/>
        <color rgb="FF000000"/>
        <rFont val="Times New Roman"/>
        <family val="1"/>
      </rPr>
      <t>TA Premium</t>
    </r>
    <r>
      <rPr>
        <sz val="11"/>
        <color rgb="FF000000"/>
        <rFont val="Times New Roman"/>
        <family val="1"/>
      </rPr>
      <t xml:space="preserve"> 90 x 3,5- 3,8mm,  în 4 rânduri cu clame din titan.  Steril. Unică folosință. Cu tehnologie </t>
    </r>
    <r>
      <rPr>
        <b/>
        <sz val="11"/>
        <color rgb="FFFF0000"/>
        <rFont val="Times New Roman"/>
        <family val="1"/>
      </rPr>
      <t>tip DST</t>
    </r>
    <r>
      <rPr>
        <sz val="11"/>
        <color rgb="FFFF0000"/>
        <rFont val="Times New Roman"/>
        <family val="1"/>
      </rPr>
      <t xml:space="preserve"> sau echivalent</t>
    </r>
    <r>
      <rPr>
        <sz val="11"/>
        <color rgb="FF000000"/>
        <rFont val="Times New Roman"/>
        <family val="1"/>
      </rPr>
      <t xml:space="preserve">. Cu o închidere ferma la plasare si formarea unei anastomoze ϖ. (Referința:  TA9035l sau echivalent )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</si>
  <si>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Aparat(stepler) pentru sutura mecanica liniara, reincarcabil, de unica folosinta, </t>
    </r>
    <r>
      <rPr>
        <b/>
        <sz val="11"/>
        <color rgb="FF000000"/>
        <rFont val="Times New Roman"/>
        <family val="1"/>
      </rPr>
      <t>tip TA</t>
    </r>
    <r>
      <rPr>
        <sz val="11"/>
        <color rgb="FF000000"/>
        <rFont val="Times New Roman"/>
        <family val="1"/>
      </rPr>
      <t xml:space="preserve"> (90mm). (Referința: TA9048S  sau echivalent)
</t>
    </r>
    <r>
      <rPr>
        <sz val="11"/>
        <color rgb="FFFF0000"/>
        <rFont val="Times New Roman"/>
        <family val="1"/>
      </rPr>
      <t>- 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</si>
  <si>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sutura mecanică, liniara tip </t>
    </r>
    <r>
      <rPr>
        <b/>
        <sz val="11"/>
        <color rgb="FF000000"/>
        <rFont val="Times New Roman"/>
        <family val="1"/>
      </rPr>
      <t>TA Premium</t>
    </r>
    <r>
      <rPr>
        <sz val="11"/>
        <color rgb="FF000000"/>
        <rFont val="Times New Roman"/>
        <family val="1"/>
      </rPr>
      <t xml:space="preserve"> 90 x 4,5- 4,8mm,  în 4 rânduri cu clame din titan.  Steril. Unică folosință. Cu tehnologie </t>
    </r>
    <r>
      <rPr>
        <b/>
        <sz val="11"/>
        <color rgb="FFFF0000"/>
        <rFont val="Times New Roman"/>
        <family val="1"/>
      </rPr>
      <t>tip DST</t>
    </r>
    <r>
      <rPr>
        <sz val="11"/>
        <color rgb="FFFF0000"/>
        <rFont val="Times New Roman"/>
        <family val="1"/>
      </rPr>
      <t xml:space="preserve"> sau echivalent</t>
    </r>
    <r>
      <rPr>
        <sz val="11"/>
        <color rgb="FF000000"/>
        <rFont val="Times New Roman"/>
        <family val="1"/>
      </rPr>
      <t xml:space="preserve">. Cu o închidere ferma la plasare si formarea unei anastomoze ϖ. (Referința: TA9048l sau echivalent)
</t>
    </r>
    <r>
      <rPr>
        <sz val="11"/>
        <color rgb="FFFF0000"/>
        <rFont val="Times New Roman"/>
        <family val="1"/>
      </rPr>
      <t>- Ofertantul va prezenta studii clinice relevante pentru produsul ofertat;</t>
    </r>
    <r>
      <rPr>
        <sz val="11"/>
        <color rgb="FF000000"/>
        <rFont val="Times New Roman"/>
        <family val="1"/>
      </rPr>
      <t xml:space="preserve">
- Trasabilitatea capselor va fi asigurată prin cod de bare;</t>
    </r>
  </si>
  <si>
    <r>
      <t xml:space="preserve">Aparat(stepler) pentru sutura mecanica liniara, reincarcabil, de unica folosinta, </t>
    </r>
    <r>
      <rPr>
        <b/>
        <sz val="11"/>
        <color rgb="FF000000"/>
        <rFont val="Times New Roman"/>
        <family val="1"/>
      </rPr>
      <t>tip TA</t>
    </r>
    <r>
      <rPr>
        <sz val="11"/>
        <color rgb="FF000000"/>
        <rFont val="Times New Roman"/>
        <family val="1"/>
      </rPr>
      <t xml:space="preserve"> (30mm ). Trasabilitatea capselor va fi asigurată prin cod de bare - opțional </t>
    </r>
  </si>
  <si>
    <r>
      <t>Cartuș pentru aparat de sutura mecanică, liniara</t>
    </r>
    <r>
      <rPr>
        <b/>
        <sz val="11"/>
        <color rgb="FF000000"/>
        <rFont val="Times New Roman"/>
        <family val="1"/>
      </rPr>
      <t xml:space="preserve"> tip TA</t>
    </r>
    <r>
      <rPr>
        <sz val="11"/>
        <color rgb="FF000000"/>
        <rFont val="Times New Roman"/>
        <family val="1"/>
      </rPr>
      <t xml:space="preserve"> 30 x 2.5-2.8mm cu clame din titan.  Steril. Unică folosință. În 4 rînduri cu sutura de șah care la compresarea se închide sub forma litere B Trasabilitatea capselor va fi asigurată prin cod de bare - opțional </t>
    </r>
  </si>
  <si>
    <r>
      <t>Aparat(stepler) pentru sutura mecanica liniara, reincarcabil, de unica folosinta,</t>
    </r>
    <r>
      <rPr>
        <b/>
        <sz val="11"/>
        <color rgb="FF000000"/>
        <rFont val="Times New Roman"/>
        <family val="1"/>
      </rPr>
      <t xml:space="preserve"> tip TA</t>
    </r>
    <r>
      <rPr>
        <sz val="11"/>
        <color rgb="FF000000"/>
        <rFont val="Times New Roman"/>
        <family val="1"/>
      </rPr>
      <t xml:space="preserve"> (30mm). Trasabilitatea capselor va fi asigurată prin cod de bare - opțional </t>
    </r>
  </si>
  <si>
    <r>
      <t xml:space="preserve">Cartuș pentru aparat de sutura mecanică, liniara </t>
    </r>
    <r>
      <rPr>
        <b/>
        <sz val="11"/>
        <color rgb="FF000000"/>
        <rFont val="Times New Roman"/>
        <family val="1"/>
      </rPr>
      <t>tip TA</t>
    </r>
    <r>
      <rPr>
        <sz val="11"/>
        <color rgb="FF000000"/>
        <rFont val="Times New Roman"/>
        <family val="1"/>
      </rPr>
      <t xml:space="preserve"> 30 x 3,5- 3,8mm cu clame din titan.  Steril. Unică folosință. În 4 rînduri cu sutura de șah care la compresarea se închide sub forma litere B. Trasabilitatea capselor va fi asigurată prin cod de bare - opțional </t>
    </r>
  </si>
  <si>
    <r>
      <t xml:space="preserve">Cartuș pentru aparat de sutura mecanică, liniara </t>
    </r>
    <r>
      <rPr>
        <b/>
        <sz val="11"/>
        <color rgb="FF000000"/>
        <rFont val="Times New Roman"/>
        <family val="1"/>
      </rPr>
      <t>tip TA</t>
    </r>
    <r>
      <rPr>
        <sz val="11"/>
        <color rgb="FF000000"/>
        <rFont val="Times New Roman"/>
        <family val="1"/>
      </rPr>
      <t xml:space="preserve"> 30 x 4,5- 4,8mm cu clame din titan.  Steril. Unică folosință. În 4 rînduri cu sutura de șah care la compresarea se închide sub forma litere B. Trasabilitatea capselor va fi asigurată prin cod de bare - opțional </t>
    </r>
  </si>
  <si>
    <r>
      <t xml:space="preserve">Aparat(stepler) pentru sutura mecanica liniara, reincarcabil, de unica folosinta, </t>
    </r>
    <r>
      <rPr>
        <b/>
        <sz val="11"/>
        <color rgb="FF000000"/>
        <rFont val="Times New Roman"/>
        <family val="1"/>
      </rPr>
      <t>tip TA</t>
    </r>
    <r>
      <rPr>
        <sz val="11"/>
        <color rgb="FF000000"/>
        <rFont val="Times New Roman"/>
        <family val="1"/>
      </rPr>
      <t xml:space="preserve"> (60mm). Trasabilitatea capselor va fi asigurată prin cod de bare - opțional </t>
    </r>
  </si>
  <si>
    <r>
      <t xml:space="preserve">Cartuș pentru aparat de sutura mecanică, liniara </t>
    </r>
    <r>
      <rPr>
        <b/>
        <sz val="11"/>
        <color rgb="FF000000"/>
        <rFont val="Times New Roman"/>
        <family val="1"/>
      </rPr>
      <t>tip TA</t>
    </r>
    <r>
      <rPr>
        <sz val="11"/>
        <color rgb="FF000000"/>
        <rFont val="Times New Roman"/>
        <family val="1"/>
      </rPr>
      <t xml:space="preserve"> 60 x 3,5- 3,8mm cu clame din titan.  Steril. Unică folosință. În 4 rînduri cu sutura de șah care la compresarea se închide sub forma litere B Trasabilitatea capselor va fi asigurată prin cod de bare - opțional </t>
    </r>
  </si>
  <si>
    <r>
      <t xml:space="preserve">Aparat(stepler) pentru sutura mecanica liniara, reincarcabil, de unica folosinta, </t>
    </r>
    <r>
      <rPr>
        <b/>
        <sz val="11"/>
        <color rgb="FF000000"/>
        <rFont val="Times New Roman"/>
        <family val="1"/>
      </rPr>
      <t>tip TA</t>
    </r>
    <r>
      <rPr>
        <sz val="11"/>
        <color rgb="FF000000"/>
        <rFont val="Times New Roman"/>
        <family val="1"/>
      </rPr>
      <t xml:space="preserve"> (60mm).Trasabilitatea capselor va fi asigurată prin cod de bare - opțional </t>
    </r>
  </si>
  <si>
    <r>
      <t xml:space="preserve">Cartuș pentru aparat de sutura mecanică, liniara </t>
    </r>
    <r>
      <rPr>
        <b/>
        <sz val="11"/>
        <color rgb="FF000000"/>
        <rFont val="Times New Roman"/>
        <family val="1"/>
      </rPr>
      <t>tip TA</t>
    </r>
    <r>
      <rPr>
        <sz val="11"/>
        <color rgb="FF000000"/>
        <rFont val="Times New Roman"/>
        <family val="1"/>
      </rPr>
      <t xml:space="preserve"> 60 x 4,5- 4,8mm cu clame din titan.  Steril. Unică folosință. În 4 rînduri cu sutura de șah care la compresarea se închide sub forma litere B. Trasabilitatea capselor va fi asigurată prin cod de bare - opțional </t>
    </r>
  </si>
  <si>
    <r>
      <t xml:space="preserve">Aparat(stepler) pentru sutura mecanica liniara, reincarcabil, de unica folosinta, </t>
    </r>
    <r>
      <rPr>
        <b/>
        <sz val="11"/>
        <color rgb="FF000000"/>
        <rFont val="Times New Roman"/>
        <family val="1"/>
      </rPr>
      <t>tip TA</t>
    </r>
    <r>
      <rPr>
        <sz val="11"/>
        <color rgb="FF000000"/>
        <rFont val="Times New Roman"/>
        <family val="1"/>
      </rPr>
      <t xml:space="preserve"> (90mm).  Trasabilitatea capselor va fi asigurată prin cod de bare - opțional </t>
    </r>
  </si>
  <si>
    <r>
      <t xml:space="preserve">Cartuș pentru aparat de sutura mecanică, liniara </t>
    </r>
    <r>
      <rPr>
        <b/>
        <sz val="11"/>
        <color rgb="FF000000"/>
        <rFont val="Times New Roman"/>
        <family val="1"/>
      </rPr>
      <t>tip TA</t>
    </r>
    <r>
      <rPr>
        <sz val="11"/>
        <color rgb="FF000000"/>
        <rFont val="Times New Roman"/>
        <family val="1"/>
      </rPr>
      <t xml:space="preserve"> 90 x 3,5- 3,8mm cu clame din titan.  Steril. Unică folosință. În 4 rînduri cu sutura de șah care la compresarea se închide sub forma litere B. Trasabilitatea capselor va fi asigurată prin cod de bare - opțional </t>
    </r>
  </si>
  <si>
    <r>
      <t>Aparat(stepler) pentru sutura mecanica liniara, reincarcabil, de unica folosinta,</t>
    </r>
    <r>
      <rPr>
        <b/>
        <sz val="11"/>
        <color rgb="FF000000"/>
        <rFont val="Times New Roman"/>
        <family val="1"/>
      </rPr>
      <t xml:space="preserve"> tip TA</t>
    </r>
    <r>
      <rPr>
        <sz val="11"/>
        <color rgb="FF000000"/>
        <rFont val="Times New Roman"/>
        <family val="1"/>
      </rPr>
      <t xml:space="preserve"> (90mm). Trasabilitatea capselor va fi asigurată prin cod de bare - opțional </t>
    </r>
  </si>
  <si>
    <r>
      <t xml:space="preserve">Cartuș pentru aparat de sutura mecanică, liniara </t>
    </r>
    <r>
      <rPr>
        <b/>
        <sz val="11"/>
        <color rgb="FF000000"/>
        <rFont val="Times New Roman"/>
        <family val="1"/>
      </rPr>
      <t>tip TA</t>
    </r>
    <r>
      <rPr>
        <sz val="11"/>
        <color rgb="FF000000"/>
        <rFont val="Times New Roman"/>
        <family val="1"/>
      </rPr>
      <t xml:space="preserve"> 90 x 4,5- 4,8mm cu clame din titan.  Steril. Unică folosință. În 4 rînduri cu sutura de șah care la compresarea se închide sub forma litere B. Trasabilitatea capselor va fi asigurată prin cod de bare - opțional </t>
    </r>
  </si>
  <si>
    <r>
      <t xml:space="preserve">Aparat(stepler) scurt pentru sutura mecanica, liniara, endoscopic, reincarcabil, universal (sau ofertarea a steplere pentru cartușe cu lungimi 30-45-60mm și înălțimile solicitate), diam.-12mm, lungime-6-12 cm, cu mecanizm de rotire si indoire la unghi de 45, a cartusului de sutura in 6 rînduri. Cu posibilitatea de a roti trunchi la 360 grade. Steril. Designul dispozitivului cu efectuarea tuturor manipulărilor cu o singură mână. Retragerea lamei se realizează cu ajutorul manetei de capsare în orice moment al intervenției chirurgicale. (cod referință: EGIAUSHORT sau echivalent).
- </t>
    </r>
    <r>
      <rPr>
        <sz val="11"/>
        <color rgb="FFFF0000"/>
        <rFont val="Times New Roman"/>
        <family val="1"/>
      </rPr>
      <t xml:space="preserve">Ofertantul va prezenta studii clinice relevante pentru produsul ofertat;
</t>
    </r>
    <r>
      <rPr>
        <sz val="11"/>
        <color rgb="FF000000"/>
        <rFont val="Times New Roman"/>
        <family val="1"/>
      </rPr>
      <t>- Trasabilitatea capselor va fi asigurată prin cod de bare;</t>
    </r>
  </si>
  <si>
    <r>
      <t>Aparat(stepler) scurt pentru sutura mecanica, liniara, endoscopic, reincarcabil, universal (sau ofertarea a steplere pentru cartușe cu lungimi 30-45-60mm și înălțimile solicitate), diam.-12mm, lungime-25.5 cm, cu mecanizm de rotire si indoire la unghi de 45, a cartusului de sutura in 6 rînduri. Cu posibilitatea de a roti trunchi la 360 grade. Steril. Designul dispozitivului cu efectuarea tuturor manipulărilor cu o singură mână. Retragerea lamei se realizează cu ajutorul manetei de capsare în orice moment al intervenției chirurgicale. (cod referință: EGIAUXL sau echivalent).
-</t>
    </r>
    <r>
      <rPr>
        <sz val="11"/>
        <color rgb="FFFF0000"/>
        <rFont val="Times New Roman"/>
        <family val="1"/>
      </rPr>
      <t xml:space="preserve"> Ofertantul va prezenta studii clinice relevante pentru produsul ofertat;</t>
    </r>
    <r>
      <rPr>
        <sz val="11"/>
        <color rgb="FF000000"/>
        <rFont val="Times New Roman"/>
        <family val="1"/>
      </rPr>
      <t xml:space="preserve">
- Trasabilitatea capselor va fi asigurată prin cod de bare;</t>
    </r>
  </si>
  <si>
    <r>
      <t>Cartuș pentru aparat de sutura mecanică, liniară, roticulator, endoscopic , tip EndoGIA sau echivalent curbat, 30mm.</t>
    </r>
    <r>
      <rPr>
        <b/>
        <sz val="11"/>
        <color rgb="FF000000"/>
        <rFont val="Times New Roman"/>
        <family val="1"/>
      </rPr>
      <t xml:space="preserve"> Vascular/medie</t>
    </r>
    <r>
      <rPr>
        <sz val="11"/>
        <color rgb="FF000000"/>
        <rFont val="Times New Roman"/>
        <family val="1"/>
      </rPr>
      <t xml:space="preserve"> (echivalent codului de referință: SIG30CTAVM). Clame din titan 6 rînduri cu tehnologia </t>
    </r>
    <r>
      <rPr>
        <sz val="11"/>
        <color rgb="FFFF0000"/>
        <rFont val="Times New Roman"/>
        <family val="1"/>
      </rPr>
      <t>Tri-Staple</t>
    </r>
    <r>
      <rPr>
        <sz val="11"/>
        <color rgb="FF000000"/>
        <rFont val="Times New Roman"/>
        <family val="1"/>
      </rPr>
      <t xml:space="preserve"> (min 3 valori in diapazonul 2-0-3.0 mm) </t>
    </r>
    <r>
      <rPr>
        <sz val="11"/>
        <color rgb="FFFF0000"/>
        <rFont val="Times New Roman"/>
        <family val="1"/>
      </rPr>
      <t>sau echivalent</t>
    </r>
    <r>
      <rPr>
        <sz val="11"/>
        <color rgb="FF000000"/>
        <rFont val="Times New Roman"/>
        <family val="1"/>
      </rPr>
      <t xml:space="preserve"> cu dispozitivul de tăiere încorporat. Cu varful inclinat  pentru manevrarea între țesuturi.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</si>
  <si>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sutură mecanică,liniar,roticulator, lungime - 30 mm, vascular, 6 rînduri de clame din titan 2-0 cu dispozitivul de tăiere încorporat. Cu varful inclinat si ghidul tubulat atasabil. - Ofertantul va prezenta studii clinice relevante pentru produsul ofertat;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</si>
  <si>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sutura mecanică, liniară, roticulator, endoscopic , tip EndoGIA curbat sau echivalent, 45mm. </t>
    </r>
    <r>
      <rPr>
        <b/>
        <sz val="11"/>
        <color rgb="FF000000"/>
        <rFont val="Times New Roman"/>
        <family val="1"/>
      </rPr>
      <t>Vascular</t>
    </r>
    <r>
      <rPr>
        <sz val="11"/>
        <color rgb="FF000000"/>
        <rFont val="Times New Roman"/>
        <family val="1"/>
      </rPr>
      <t xml:space="preserve"> (echivalent codului de referință:SIG45CTAV), 6 rînduri de Clame din titan 2.0 cu dispozitivul de tăiere încorporat. Cu varful inclinat  pentru manevrarea între țesuturi.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</si>
  <si>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sutură mecanică,liniar,roticulator, lungime -aprox. 45 mm, </t>
    </r>
    <r>
      <rPr>
        <b/>
        <sz val="11"/>
        <color rgb="FF000000"/>
        <rFont val="Times New Roman"/>
        <family val="1"/>
      </rPr>
      <t>pentru tesut medie</t>
    </r>
    <r>
      <rPr>
        <sz val="11"/>
        <color rgb="FF000000"/>
        <rFont val="Times New Roman"/>
        <family val="1"/>
      </rPr>
      <t xml:space="preserve">, 6 rînduri de Clame din titan cu tehnologia </t>
    </r>
    <r>
      <rPr>
        <sz val="11"/>
        <color rgb="FFFF0000"/>
        <rFont val="Times New Roman"/>
        <family val="1"/>
      </rPr>
      <t xml:space="preserve">Tri-Staplei </t>
    </r>
    <r>
      <rPr>
        <sz val="11"/>
        <color rgb="FF000000"/>
        <rFont val="Times New Roman"/>
        <family val="1"/>
      </rPr>
      <t xml:space="preserve">(min 3 valori in diapazonul 3.0-4.0 mm) </t>
    </r>
    <r>
      <rPr>
        <sz val="11"/>
        <color rgb="FFFF0000"/>
        <rFont val="Times New Roman"/>
        <family val="1"/>
      </rPr>
      <t>sau echivalen</t>
    </r>
    <r>
      <rPr>
        <sz val="11"/>
        <color rgb="FF000000"/>
        <rFont val="Times New Roman"/>
        <family val="1"/>
      </rPr>
      <t xml:space="preserve">t, cu dispozitivul de tăiere încorporat(Coviden/Medtronic cod- EGIA45AMT sau echivalentul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</si>
  <si>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sutura mecanică, liniară, roticulator, endoscopic , tip EndoGIA curbat sau echivalent, 60mm. </t>
    </r>
    <r>
      <rPr>
        <b/>
        <sz val="11"/>
        <color rgb="FF000000"/>
        <rFont val="Times New Roman"/>
        <family val="1"/>
      </rPr>
      <t>Medie/groasa</t>
    </r>
    <r>
      <rPr>
        <sz val="11"/>
        <color rgb="FF000000"/>
        <rFont val="Times New Roman"/>
        <family val="1"/>
      </rPr>
      <t xml:space="preserve"> (echivalent codului de referință: SIG60CTAT), 6 rînduri de Clame din titan cu tehnologia </t>
    </r>
    <r>
      <rPr>
        <sz val="11"/>
        <color rgb="FFFF0000"/>
        <rFont val="Times New Roman"/>
        <family val="1"/>
      </rPr>
      <t xml:space="preserve">Tri-Staplei </t>
    </r>
    <r>
      <rPr>
        <sz val="11"/>
        <color rgb="FF000000"/>
        <rFont val="Times New Roman"/>
        <family val="1"/>
      </rPr>
      <t>(min 3 valori in diapazonul 2.0-3.0 mm)</t>
    </r>
    <r>
      <rPr>
        <sz val="11"/>
        <color rgb="FFFF0000"/>
        <rFont val="Times New Roman"/>
        <family val="1"/>
      </rPr>
      <t xml:space="preserve"> sau echivalent</t>
    </r>
    <r>
      <rPr>
        <sz val="11"/>
        <color rgb="FF000000"/>
        <rFont val="Times New Roman"/>
        <family val="1"/>
      </rPr>
      <t xml:space="preserve">, cu dispozitivul de tăiere încorporat. Cu varful inclinat  pentru manevrarea între țesuturi.
</t>
    </r>
    <r>
      <rPr>
        <sz val="11"/>
        <color rgb="FFFF0000"/>
        <rFont val="Times New Roman"/>
        <family val="1"/>
      </rPr>
      <t>- 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</si>
  <si>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sutura mecanică, liniară, roticulator, endoscopic , tip EndoGIA curbat sau echivalent, 60mm. </t>
    </r>
    <r>
      <rPr>
        <b/>
        <sz val="11"/>
        <color rgb="FF000000"/>
        <rFont val="Times New Roman"/>
        <family val="1"/>
      </rPr>
      <t>Medie/groasa</t>
    </r>
    <r>
      <rPr>
        <sz val="11"/>
        <color rgb="FF000000"/>
        <rFont val="Times New Roman"/>
        <family val="1"/>
      </rPr>
      <t xml:space="preserve"> (echivalent codului de referință: SIG60CTAT), 6 rînduri Clame din titan cu tehnologia </t>
    </r>
    <r>
      <rPr>
        <sz val="11"/>
        <color rgb="FFFF0000"/>
        <rFont val="Times New Roman"/>
        <family val="1"/>
      </rPr>
      <t>Tri-Staple</t>
    </r>
    <r>
      <rPr>
        <sz val="11"/>
        <color rgb="FF000000"/>
        <rFont val="Times New Roman"/>
        <family val="1"/>
      </rPr>
      <t xml:space="preserve"> (min 3 valori in diapazonul 3-0-4.0 mm</t>
    </r>
    <r>
      <rPr>
        <sz val="11"/>
        <color rgb="FFFF0000"/>
        <rFont val="Times New Roman"/>
        <family val="1"/>
      </rPr>
      <t>) sau echivalent</t>
    </r>
    <r>
      <rPr>
        <sz val="11"/>
        <color rgb="FF000000"/>
        <rFont val="Times New Roman"/>
        <family val="1"/>
      </rPr>
      <t xml:space="preserve">, cu dispozitivul de tăiere încorporat. Cu varful inclinat  pentru manevrarea între țesuturi.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</si>
  <si>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Aparat(stepler) scurt pentru sutura mecanica, liniara, endoscopic, reincarcabil, universal(sau ofertarea a steplere pentru cartușe cu lungimi 30-45-60mm și înălțimile solicitate), diam.-12mm, lungime-6-12 cm, cu mecanizm de rotire si indoire la unghi de 45, a cartusului de sutura in 6 rînduri. Cu posibilitatea de a roti trunchi la 360 grade. Steril. Designul dispozitivului cu efectuarea tuturor manipulărilor cu o singură mână. Retragerea lamei se realizează cu ajutorul manetei de capsare în orice moment al intervenției chirurgicale. (cod referință: EGIAUSHORT sau echivalent).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</si>
  <si>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Aparat(stepler) scurt pentru sutura mecanica, liniara, endoscopic, reincarcabil, universal (sau ofertarea a steplere pentru cartușe cu lungimi 30-45-60mm și înălțimile solicitate), diam.-12mm, lungime-25.5 cm, cu mecanizm de rotire si indoire la unghi de 45, a cartusului de sutura in 6 rînduri. Cu posibilitatea de a roti trunchi la 360 grade. Steril. Designul dispozitivului cu efectuarea tuturor manipulărilor cu o singură mână. Retragerea lamei se realizează cu ajutorul manetei de capsare în orice moment al intervenției chirurgicale. (cod referință: EGIAUXL sau echivalent).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</si>
  <si>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Cartus pentru sutura mecanica tesutului </t>
    </r>
    <r>
      <rPr>
        <b/>
        <sz val="11"/>
        <color rgb="FF000000"/>
        <rFont val="Times New Roman"/>
        <family val="1"/>
      </rPr>
      <t>tesutului mediu/vascular</t>
    </r>
    <r>
      <rPr>
        <sz val="11"/>
        <color rgb="FF000000"/>
        <rFont val="Times New Roman"/>
        <family val="1"/>
      </rPr>
      <t xml:space="preserve">, cartuș pentru aparat de sutură mecanică,liniar, articulat/rotator, lungime -aprox. 30 mm, 6 rînduri de Clame din titane cu tehnologia </t>
    </r>
    <r>
      <rPr>
        <sz val="11"/>
        <color rgb="FFFF0000"/>
        <rFont val="Times New Roman"/>
        <family val="1"/>
      </rPr>
      <t>Tri-Staple</t>
    </r>
    <r>
      <rPr>
        <sz val="11"/>
        <color rgb="FF000000"/>
        <rFont val="Times New Roman"/>
        <family val="1"/>
      </rPr>
      <t xml:space="preserve"> ( in diapazonul 2-3mm)</t>
    </r>
    <r>
      <rPr>
        <sz val="11"/>
        <color rgb="FFFF0000"/>
        <rFont val="Times New Roman"/>
        <family val="1"/>
      </rPr>
      <t xml:space="preserve"> sau echivalent</t>
    </r>
    <r>
      <rPr>
        <sz val="11"/>
        <color rgb="FF000000"/>
        <rFont val="Times New Roman"/>
        <family val="1"/>
      </rPr>
      <t xml:space="preserve">, cu dispozitivul de tăiere încorporat. (Coviden/Medtronic cod SIG30AVM sau echivalentul)
</t>
    </r>
    <r>
      <rPr>
        <sz val="11"/>
        <color rgb="FFFF0000"/>
        <rFont val="Times New Roman"/>
        <family val="1"/>
      </rPr>
      <t>- Ofertantul va prezenta studii clinice relevante pentru produsul ofertat;</t>
    </r>
    <r>
      <rPr>
        <sz val="11"/>
        <color rgb="FF000000"/>
        <rFont val="Times New Roman"/>
        <family val="1"/>
      </rPr>
      <t xml:space="preserve">
- Trasabilitatea capselor va fi asigurată prin cod de bare;</t>
    </r>
  </si>
  <si>
    <r>
      <t xml:space="preserve">Cartus pentru sutura mecanica tesutului </t>
    </r>
    <r>
      <rPr>
        <b/>
        <sz val="11"/>
        <color rgb="FF000000"/>
        <rFont val="Times New Roman"/>
        <family val="1"/>
      </rPr>
      <t>extra gros</t>
    </r>
    <r>
      <rPr>
        <sz val="11"/>
        <color rgb="FF000000"/>
        <rFont val="Times New Roman"/>
        <family val="1"/>
      </rPr>
      <t xml:space="preserve">, cartuș pentru aparat de sutură mecanică,liniar, articulat/rotator, lungime -aprox. 30 mm, 6 rînduri de Clame din titan cu tehnologia </t>
    </r>
    <r>
      <rPr>
        <sz val="11"/>
        <color rgb="FFFF0000"/>
        <rFont val="Times New Roman"/>
        <family val="1"/>
      </rPr>
      <t xml:space="preserve">Tri-Staple  </t>
    </r>
    <r>
      <rPr>
        <sz val="11"/>
        <color rgb="FF000000"/>
        <rFont val="Times New Roman"/>
        <family val="1"/>
      </rPr>
      <t xml:space="preserve">( in diapazonul 4-5mm) </t>
    </r>
    <r>
      <rPr>
        <sz val="11"/>
        <color rgb="FFFF0000"/>
        <rFont val="Times New Roman"/>
        <family val="1"/>
      </rPr>
      <t>sau echivalen</t>
    </r>
    <r>
      <rPr>
        <sz val="11"/>
        <color rgb="FF000000"/>
        <rFont val="Times New Roman"/>
        <family val="1"/>
      </rPr>
      <t xml:space="preserve">t, cu dispozitivul de tăiere încorporat. (Coviden/Medtronic cod SIG30AMT sau echivalentul)
</t>
    </r>
    <r>
      <rPr>
        <sz val="11"/>
        <color rgb="FFFF0000"/>
        <rFont val="Times New Roman"/>
        <family val="1"/>
      </rPr>
      <t>- Ofertantul va prezenta studii clinice relevante pentru produsul ofertat;</t>
    </r>
    <r>
      <rPr>
        <sz val="11"/>
        <color rgb="FF000000"/>
        <rFont val="Times New Roman"/>
        <family val="1"/>
      </rPr>
      <t xml:space="preserve">
- Trasabilitatea capselor va fi asigurată prin cod de bare;</t>
    </r>
  </si>
  <si>
    <r>
      <t xml:space="preserve">Cartus pentru sutura mecanica tesutului </t>
    </r>
    <r>
      <rPr>
        <b/>
        <sz val="11"/>
        <color rgb="FF000000"/>
        <rFont val="Times New Roman"/>
        <family val="1"/>
      </rPr>
      <t>tesutului mediu/vascular</t>
    </r>
    <r>
      <rPr>
        <sz val="11"/>
        <color rgb="FF000000"/>
        <rFont val="Times New Roman"/>
        <family val="1"/>
      </rPr>
      <t xml:space="preserve">, cartuș pentru aparat de sutură mecanică,liniar, articulat/rotator, lungime -aprox. 45 mm, 6 rînduri de Clame din titan cu tehnologia </t>
    </r>
    <r>
      <rPr>
        <sz val="11"/>
        <color rgb="FFFF0000"/>
        <rFont val="Times New Roman"/>
        <family val="1"/>
      </rPr>
      <t>Tri-Staple</t>
    </r>
    <r>
      <rPr>
        <sz val="11"/>
        <color rgb="FF000000"/>
        <rFont val="Times New Roman"/>
        <family val="1"/>
      </rPr>
      <t xml:space="preserve"> ( in diapazonul 2-3mm)</t>
    </r>
    <r>
      <rPr>
        <sz val="11"/>
        <color rgb="FFFF0000"/>
        <rFont val="Times New Roman"/>
        <family val="1"/>
      </rPr>
      <t xml:space="preserve"> sau echivalent</t>
    </r>
    <r>
      <rPr>
        <sz val="11"/>
        <color rgb="FF000000"/>
        <rFont val="Times New Roman"/>
        <family val="1"/>
      </rPr>
      <t xml:space="preserve">, cu dispozitivul de tăiere încorporat. (Coviden/Medtronic cod SIG45AVM sau echivalentul)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</si>
  <si>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Cartus pentru sutura mecanica tesutului </t>
    </r>
    <r>
      <rPr>
        <b/>
        <sz val="11"/>
        <color rgb="FF000000"/>
        <rFont val="Times New Roman"/>
        <family val="1"/>
      </rPr>
      <t>extra gros</t>
    </r>
    <r>
      <rPr>
        <sz val="11"/>
        <color rgb="FF000000"/>
        <rFont val="Times New Roman"/>
        <family val="1"/>
      </rPr>
      <t xml:space="preserve">, cartuș pentru aparat de sutură mecanică,liniar, articulat/rotator, lungime -aprox. 45 mm, 6 rînduri de Clame din titan cu tehnologia </t>
    </r>
    <r>
      <rPr>
        <sz val="11"/>
        <color rgb="FFFF0000"/>
        <rFont val="Times New Roman"/>
        <family val="1"/>
      </rPr>
      <t xml:space="preserve">Tri-Staple </t>
    </r>
    <r>
      <rPr>
        <sz val="11"/>
        <color rgb="FF000000"/>
        <rFont val="Times New Roman"/>
        <family val="1"/>
      </rPr>
      <t xml:space="preserve">( in diapazonul 4-5mm) </t>
    </r>
    <r>
      <rPr>
        <sz val="11"/>
        <color rgb="FFFF0000"/>
        <rFont val="Times New Roman"/>
        <family val="1"/>
      </rPr>
      <t>sau echivalent</t>
    </r>
    <r>
      <rPr>
        <sz val="11"/>
        <color rgb="FF000000"/>
        <rFont val="Times New Roman"/>
        <family val="1"/>
      </rPr>
      <t xml:space="preserve">, cu dispozitivul de tăiere încorporat. (Coviden/Medtronic cod SIG45AXT sau echivalentul)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</si>
  <si>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Cartus pentru sutura mecanica tesutului </t>
    </r>
    <r>
      <rPr>
        <b/>
        <sz val="11"/>
        <color rgb="FF000000"/>
        <rFont val="Times New Roman"/>
        <family val="1"/>
      </rPr>
      <t>tesutului mediu/vascular</t>
    </r>
    <r>
      <rPr>
        <sz val="11"/>
        <color rgb="FF000000"/>
        <rFont val="Times New Roman"/>
        <family val="1"/>
      </rPr>
      <t xml:space="preserve">, cartuș pentru aparat de sutură mecanică,liniar, articulat/rotator, lungime -aprox. 60 mm, 6 rînduri de Clame din titan cu tehnologia </t>
    </r>
    <r>
      <rPr>
        <sz val="11"/>
        <color rgb="FFFF0000"/>
        <rFont val="Times New Roman"/>
        <family val="1"/>
      </rPr>
      <t>Tri-Staple</t>
    </r>
    <r>
      <rPr>
        <sz val="11"/>
        <color rgb="FF000000"/>
        <rFont val="Times New Roman"/>
        <family val="1"/>
      </rPr>
      <t xml:space="preserve"> ( in diapazonul 2-3mm)</t>
    </r>
    <r>
      <rPr>
        <sz val="11"/>
        <color rgb="FFFF0000"/>
        <rFont val="Times New Roman"/>
        <family val="1"/>
      </rPr>
      <t xml:space="preserve"> sau echivalent</t>
    </r>
    <r>
      <rPr>
        <sz val="11"/>
        <color rgb="FF000000"/>
        <rFont val="Times New Roman"/>
        <family val="1"/>
      </rPr>
      <t xml:space="preserve">, cu dispozitivul de tăiere încorporat. (Coviden/Medtronic cod SIG60AVM sau echivalentul)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</si>
  <si>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cartuș pentru aparat de sutură mecanică,liniar,roticulator, lungime -aprox. 60 mm, pentru tesut medie, 6 rînduri de Clame din titan de diferite inaltimi </t>
    </r>
    <r>
      <rPr>
        <sz val="11"/>
        <color rgb="FFFF0000"/>
        <rFont val="Times New Roman"/>
        <family val="1"/>
      </rPr>
      <t>Tri-Staple</t>
    </r>
    <r>
      <rPr>
        <sz val="11"/>
        <color rgb="FF000000"/>
        <rFont val="Times New Roman"/>
        <family val="1"/>
      </rPr>
      <t xml:space="preserve">  (min 3 valori in diapazonul 3-0-4.0 mm) </t>
    </r>
    <r>
      <rPr>
        <sz val="11"/>
        <color rgb="FFFF0000"/>
        <rFont val="Times New Roman"/>
        <family val="1"/>
      </rPr>
      <t>sau echivalent</t>
    </r>
    <r>
      <rPr>
        <sz val="11"/>
        <color rgb="FF000000"/>
        <rFont val="Times New Roman"/>
        <family val="1"/>
      </rPr>
      <t xml:space="preserve">,  cu dispozitivul de tăiere încorporat.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</si>
  <si>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Cartus pentru sutura mecanica tesutului </t>
    </r>
    <r>
      <rPr>
        <b/>
        <sz val="11"/>
        <color rgb="FF000000"/>
        <rFont val="Times New Roman"/>
        <family val="1"/>
      </rPr>
      <t>extra gros</t>
    </r>
    <r>
      <rPr>
        <sz val="11"/>
        <color rgb="FF000000"/>
        <rFont val="Times New Roman"/>
        <family val="1"/>
      </rPr>
      <t xml:space="preserve">, cartuș pentru aparat de sutură mecanică,liniar, articulat/rotator, lungime -aprox. 60 mm, 6 rînduri de Clame din titan cu tehnologia Tri-Staple ( in diapazonul 4-5mm) sau echivalent, cu dispozitivul de tăiere încorporat. (Coviden/Medtronic cod SIG60AXT sau echivalentul)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</si>
  <si>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Aparat(stepler) scurt pentru sutura mecanica, liniara, endoscopic, reincarcabil, universal (sau ofertarea a steplere pentru cartușe cu lungimi 30-45-60mm și înălțimile solicitate), diam.-12mm, lungime-6-12 cm, cu mecanizm de rotire si indoire la unghi de 45, a cartusului de sutura in 6 rînduri. Cu posibilitatea de a roti trunchi la 360 grade. Steril. Designul dispozitivului cu efectuarea tuturor manipulărilor cu o singură mână. Retragerea lamei se realizează cu ajutorul manetei de capsare în orice moment al intervenției chirurgicale.
- </t>
    </r>
    <r>
      <rPr>
        <sz val="11"/>
        <color rgb="FFFF0000"/>
        <rFont val="Times New Roman"/>
        <family val="1"/>
      </rPr>
      <t xml:space="preserve">Ofertantul va prezenta studii clinice relevante pentru produsul ofertat;
</t>
    </r>
    <r>
      <rPr>
        <sz val="11"/>
        <color rgb="FF000000"/>
        <rFont val="Times New Roman"/>
        <family val="1"/>
      </rPr>
      <t>- Trasabilitatea capselor va fi asigurată prin cod de bare;</t>
    </r>
  </si>
  <si>
    <r>
      <t xml:space="preserve">Caseta pentru stapler universal  sau dedicat ofertat pentru endoscopic/ laparoscopic/ toracoscopic compatibila cu Stapler cu lungimea de 30 mm., cu Clame din titan 4.5-4.8 mm. Caseta cu mecanizm de rotație, plasate în 6 rînduri, cu mecanizm de tăiere cu o închidere ferma la plasare si formarea unei anastomoze ϖ, Bucată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</si>
  <si>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Caseta pentru stapler universal sau dedicat ofertat pentru operatii endoscopic/ laparoscopic/ toracoscopic compatibila cu Stapler cu lungimea de 45 mm., cu Clame din titan 4.5-4.8 mm. Caseta cu mecanizm de rotație, plasate în 6 rînduri, cu mecanizm de tăiere cu o închidere ferma la plasare si formarea unei anastomoze ϖ.
- </t>
    </r>
    <r>
      <rPr>
        <sz val="11"/>
        <color rgb="FFFF0000"/>
        <rFont val="Times New Roman"/>
        <family val="1"/>
      </rPr>
      <t xml:space="preserve">Ofertantul va prezenta studii clinice relevante pentru produsul ofertat;
</t>
    </r>
    <r>
      <rPr>
        <sz val="11"/>
        <color rgb="FF000000"/>
        <rFont val="Times New Roman"/>
        <family val="1"/>
      </rPr>
      <t>- Trasabilitatea capselor va fi asigurată prin cod de bare;</t>
    </r>
  </si>
  <si>
    <r>
      <t xml:space="preserve">Caseta pentru stapler universal sau dedicat ofertat pentru operatii endoscopic/ laparoscopic/ toracoscopic compatibila cu Stapler cu lungimea de 60 mm., cu Clame din titan 3.5-3.8 mm. Caseta cu mecanizm de rotație, plasate în 6 rînduri, cu mecanizm de tăiere cu o închidere ferma la plasare si formarea unei anastomoze ϖ.  (Covidien/ Medtronic cod 30458 sau echivalentul)
- </t>
    </r>
    <r>
      <rPr>
        <sz val="11"/>
        <color rgb="FFFF0000"/>
        <rFont val="Times New Roman"/>
        <family val="1"/>
      </rPr>
      <t>Ofertantul va prezenta studii clinice relevante pentru produsul ofertat;</t>
    </r>
    <r>
      <rPr>
        <sz val="11"/>
        <color rgb="FF000000"/>
        <rFont val="Times New Roman"/>
        <family val="1"/>
      </rPr>
      <t xml:space="preserve">
- Trasabilitatea capselor va fi asigurată prin cod de bare;</t>
    </r>
  </si>
  <si>
    <r>
      <t xml:space="preserve">Caseta pentru stapler universal sau dedicat ofertat pentru operatii endoscopic/ laparoscopic/ toracoscopic compatibila cu Stapler cu lungimea de 60 mm., cu Clame din titan 4.5-4.8 mm. Caseta cu mecanizm de rotație, plasate în 6 rînduri, cu mecanizm de tăiere cu o închidere ferma la plasare si formarea unei anastomoze ϖ.  (Covidien/ Medtronic cod 30459 sau echivalentul)
- </t>
    </r>
    <r>
      <rPr>
        <sz val="11"/>
        <color rgb="FFFF0000"/>
        <rFont val="Times New Roman"/>
        <family val="1"/>
      </rPr>
      <t xml:space="preserve">Ofertantul va prezenta studii clinice relevante pentru produsul ofertat;
</t>
    </r>
    <r>
      <rPr>
        <sz val="11"/>
        <color rgb="FF000000"/>
        <rFont val="Times New Roman"/>
        <family val="1"/>
      </rPr>
      <t>- Trasabilitatea capselor va fi asigurată prin cod de bare;</t>
    </r>
  </si>
  <si>
    <t xml:space="preserve">Aparat(stepler) scurt pentru sutura mecanica, liniara, endoscopic, reincarcabil, universal (sau ofertarea a steplere pentru cartușe cu lungimi 30-45-60mm și înălțimile solicitate), diam.-12mm, lungime-6-12 cm, cu mecanizm de rotire si indoire la unghi de 45, a cartusului de sutura in 6 rînduri. Cu posibilitatea de a roti trunchi la 360 grade. Steril. Designul dispozitivului cu efectuarea tuturor manipulărilor cu o singură mână. Retragerea lamei se realizează cu ajutorul manetei de capsare în orice moment al intervenției chirurgicale.Trasabilitatea capselor va fi asigurată prin cod de bare - opțional </t>
  </si>
  <si>
    <t xml:space="preserve">Caseta pentru stapler universal sau steplere dedicate ofertat pentru endoscopic/ laparoscopic/ toracoscopic compatibila cu Stapler cu lungimea de 60 mm, cu Clame din titan 2.0-2.5 mm. Caseta cu mecanizm de rotație. Înălțime, plasate în 6 rînduri, cu mecanizm de tăiere cu o închidere ferma la plasare si formarea unei anastomoze ϖ.Trasabilitatea capselor va fi asigurată prin cod de bare - opțional </t>
  </si>
  <si>
    <t xml:space="preserve">Caseta pentru stapler universal sau dedicat ofertat pentru endoscopic/ laparoscopic/ toracoscopic compatibila cu Stapler cu lungimea de 30 mm., cu Clame din titan 3.5-3.8 mm, Caseta cu mecanizm de rotație, plasate în 6 rînduri, cu mecanizm de tăiere cu o închidere ferma la plasare si formarea unei anastomoze ϖ Trasabilitatea capselor va fi asigurată prin cod de bare - opțional </t>
  </si>
  <si>
    <t xml:space="preserve">Caseta pentru stapler universal  sau dedicat ofertat pentru endoscopic/ laparoscopic/ toracoscopic compatibila cu Stapler cu lungimea de 30 mm., cu Clame din titan 4.5-4.8 mm. Caseta cu mecanizm de rotație, plasate în 6 rînduri, cu mecanizm de tăiere cu o închidere ferma la plasare si formarea unei anastomoze ϖ, Bucată Trasabilitatea capselor va fi asigurată prin cod de bare - opțional </t>
  </si>
  <si>
    <t xml:space="preserve">Caseta pentru stapler universal sau dedicat ofertat pentru operatii endoscopic/ laparoscopic/ toracoscopic compatibila cu Stapler cu lungimea de 45 mm., cu Clame din titan 2.0-2.5 mm. Caseta cu mecanizm de rotație, plasate în 6 rînduri, cu mecanizm de tăiere cu o închidere ferma la plasare si formarea unei anastomoze ϖ.Trasabilitatea capselor va fi asigurată prin cod de bare - opțional </t>
  </si>
  <si>
    <t xml:space="preserve">Caseta pentru stapler universal sau dedicat ofertat pentru operatii endoscopic/ laparoscopic/ toracoscopic compatibila cu Stapler cu lungimea de 45 mm., cu Clame din titan 3.5-3.8 mm. Caseta cu mecanizm de rotație, plasate în 6 rînduri, cu mecanizm de tăiere cu o închidere ferma la plasare si formarea unei anastomoze ϖ.Trasabilitatea capselor va fi asigurată prin cod de bare - opțional </t>
  </si>
  <si>
    <t xml:space="preserve">Caseta pentru stapler universal sau dedicat ofertat pentru operatii endoscopic/ laparoscopic/ toracoscopic compatibila cu Stapler cu lungimea de 45 mm., cu Clame din titan 4.5-4.8 mm. Caseta cu mecanizm de rotație, plasate în 6 rînduri, cu mecanizm de tăiere cu o închidere ferma la plasare si formarea unei anastomoze ϖ.Trasabilitatea capselor va fi asigurată prin cod de bare - opțional </t>
  </si>
  <si>
    <t xml:space="preserve">Caseta pentru stapler universal sau dedicat ofertat pentru operatii endoscopic/ laparoscopic/ toracoscopic compatibila cu Stapler cu lungimea de 60 mm., cu Clame din titan 3.5-3.8 mm. Caseta cu mecanizm de rotație, plasate în 6 rînduri, cu mecanizm de tăiere cu o închidere ferma la plasare si formarea unei anastomoze ϖ.Trasabilitatea capselor va fi asigurată prin cod de bare - opțional </t>
  </si>
  <si>
    <t xml:space="preserve">Caseta pentru stapler universal sau dedicat ofertat pentru operatii endoscopic/ laparoscopic/ toracoscopic compatibila cu Stapler cu lungimea de 60 mm., cu Clame din titan 4.5-4.8 mm. Caseta cu mecanizm de rotație, plasate în 6 rînduri, cu mecanizm de tăiere cu o închidere ferma la plasare si formarea unei anastomoze ϖ.Trasabilitatea capselor va fi asigurată prin cod de bare - opțional </t>
  </si>
  <si>
    <r>
      <t>Aparat(stepler) tip EEA pentru sutura circulara plaseaza doua randuri circulare decalate de agrafe asezate concentric pentru crearea unei anastomozei intre doua organe cavitare. Diametrul- 25-26 mm, cu clame titan h-4.8-5.5mm, cu tehnologie</t>
    </r>
    <r>
      <rPr>
        <b/>
        <sz val="11"/>
        <color theme="1"/>
        <rFont val="Times New Roman"/>
        <family val="1"/>
      </rPr>
      <t xml:space="preserve"> Seria DST</t>
    </r>
    <r>
      <rPr>
        <sz val="11"/>
        <color theme="1"/>
        <rFont val="Times New Roman"/>
        <family val="1"/>
      </rPr>
      <t xml:space="preserve"> sau echivalentul , cu dispozitiv tăiere încorporat. </t>
    </r>
    <r>
      <rPr>
        <b/>
        <sz val="11"/>
        <color theme="1"/>
        <rFont val="Times New Roman"/>
        <family val="1"/>
      </rPr>
      <t>Cu capul foldabil</t>
    </r>
    <r>
      <rPr>
        <sz val="11"/>
        <color theme="1"/>
        <rFont val="Times New Roman"/>
        <family val="1"/>
      </rPr>
      <t xml:space="preserve"> pentru extragerea atraumatica a instrumentului. ( echivalent codului de referință: Coviden/Medtronic EEA25)
</t>
    </r>
    <r>
      <rPr>
        <sz val="11"/>
        <color rgb="FFFF0000"/>
        <rFont val="Times New Roman"/>
        <family val="1"/>
      </rPr>
      <t>- Ofertantul va prezenta studii clinice relevante pentru produsul ofertat;</t>
    </r>
    <r>
      <rPr>
        <sz val="11"/>
        <color theme="1"/>
        <rFont val="Times New Roman"/>
        <family val="1"/>
      </rPr>
      <t xml:space="preserve">
- Trasabilitatea capselor va fi asigurată prin cod de bare;</t>
    </r>
  </si>
  <si>
    <r>
      <t xml:space="preserve">Aparat (stapler) pentru sutură circulară plasează 2 rânduri circulare decalate de agrafe așezate concentric în șah pentru crearea anastomozei între două organe cavitare. Diametrul 28-29 mm, cu clame de titan 4,8-5,2 mm, cu tehnologia </t>
    </r>
    <r>
      <rPr>
        <b/>
        <sz val="11"/>
        <color theme="1"/>
        <rFont val="Times New Roman"/>
        <family val="1"/>
      </rPr>
      <t>tip DST</t>
    </r>
    <r>
      <rPr>
        <sz val="11"/>
        <color theme="1"/>
        <rFont val="Times New Roman"/>
        <family val="1"/>
      </rPr>
      <t xml:space="preserve"> sau echivalentul, cu dispozitiv de tăiere încorporat. </t>
    </r>
    <r>
      <rPr>
        <b/>
        <sz val="11"/>
        <color theme="1"/>
        <rFont val="Times New Roman"/>
        <family val="1"/>
      </rPr>
      <t>Cu capul foldabil</t>
    </r>
    <r>
      <rPr>
        <sz val="11"/>
        <color theme="1"/>
        <rFont val="Times New Roman"/>
        <family val="1"/>
      </rPr>
      <t xml:space="preserve"> pentru extragerea atraumatica a instrumentului. 
- </t>
    </r>
    <r>
      <rPr>
        <sz val="11"/>
        <color rgb="FFFF0000"/>
        <rFont val="Times New Roman"/>
        <family val="1"/>
      </rPr>
      <t>Ofertantul va prezenta studii clinice relevante pentru produsul ofertat;</t>
    </r>
    <r>
      <rPr>
        <sz val="11"/>
        <color theme="1"/>
        <rFont val="Times New Roman"/>
        <family val="1"/>
      </rPr>
      <t xml:space="preserve">
- Trasabilitatea capselor va fi asigurată prin cod de bare;</t>
    </r>
  </si>
  <si>
    <r>
      <t xml:space="preserve"> Aparat(stepler) pentru sutura circulara plaseaza doua randuri circulare decalate de agrafe asezate concentric pentru crearea unei anastomozei intre doua organe cavitare.  Diametrul 31-32mm, cu clame titan h-4.8-5.2mm, cu tehnologie </t>
    </r>
    <r>
      <rPr>
        <b/>
        <sz val="11"/>
        <color theme="1"/>
        <rFont val="Times New Roman"/>
        <family val="1"/>
      </rPr>
      <t xml:space="preserve">Seria DST </t>
    </r>
    <r>
      <rPr>
        <sz val="11"/>
        <color theme="1"/>
        <rFont val="Times New Roman"/>
        <family val="1"/>
      </rPr>
      <t xml:space="preserve">sau echivalentul , cu dispozitiv tăiere încorporat. </t>
    </r>
    <r>
      <rPr>
        <b/>
        <sz val="11"/>
        <color theme="1"/>
        <rFont val="Times New Roman"/>
        <family val="1"/>
      </rPr>
      <t xml:space="preserve">Cu capul foldabil </t>
    </r>
    <r>
      <rPr>
        <sz val="11"/>
        <color theme="1"/>
        <rFont val="Times New Roman"/>
        <family val="1"/>
      </rPr>
      <t xml:space="preserve">pentru extragerea atraumatica a instrumentului. (echivalent codului de referință: Coviden/Medtronic cod EEA31), Bucată
</t>
    </r>
    <r>
      <rPr>
        <sz val="11"/>
        <color rgb="FFFF0000"/>
        <rFont val="Times New Roman"/>
        <family val="1"/>
      </rPr>
      <t>- Ofertantul va prezenta studii clinice relevante pentru produsul ofertat;</t>
    </r>
    <r>
      <rPr>
        <sz val="11"/>
        <color theme="1"/>
        <rFont val="Times New Roman"/>
        <family val="1"/>
      </rPr>
      <t xml:space="preserve">
- Trasabilitatea capselor va fi asigurată prin cod de bare;</t>
    </r>
  </si>
  <si>
    <r>
      <t xml:space="preserve">Aparat(stepler) tip EEA pentru sutura circulara plaseaza doua randuri circulare decalate de agrafe asezate concentric pentru crearea unei anastomozei intre doua organe cavitare.  Diametrul- 25-26 mm, cu clame titan h-4.8-5.5mm, cu tehnologie </t>
    </r>
    <r>
      <rPr>
        <b/>
        <sz val="11"/>
        <color theme="1"/>
        <rFont val="Times New Roman"/>
        <family val="1"/>
      </rPr>
      <t>Seria DST</t>
    </r>
    <r>
      <rPr>
        <sz val="11"/>
        <color theme="1"/>
        <rFont val="Times New Roman"/>
        <family val="1"/>
      </rPr>
      <t xml:space="preserve"> sau echivalentul , cu dispozitiv tăiere încorporat.</t>
    </r>
    <r>
      <rPr>
        <b/>
        <sz val="11"/>
        <color theme="1"/>
        <rFont val="Times New Roman"/>
        <family val="1"/>
      </rPr>
      <t xml:space="preserve"> Fără capul foldabil</t>
    </r>
    <r>
      <rPr>
        <sz val="11"/>
        <color theme="1"/>
        <rFont val="Times New Roman"/>
        <family val="1"/>
      </rPr>
      <t xml:space="preserve">. 
- </t>
    </r>
    <r>
      <rPr>
        <sz val="11"/>
        <color rgb="FFFF0000"/>
        <rFont val="Times New Roman"/>
        <family val="1"/>
      </rPr>
      <t>Ofertantul va prezenta studii clinice relevante pentru produsul ofertat;</t>
    </r>
    <r>
      <rPr>
        <sz val="11"/>
        <color theme="1"/>
        <rFont val="Times New Roman"/>
        <family val="1"/>
      </rPr>
      <t xml:space="preserve">
- Trasabilitatea capselor va fi asigurată prin cod de bare;</t>
    </r>
  </si>
  <si>
    <r>
      <t xml:space="preserve">Aparat (stapler) pentru sutură circulară plasează 2 rânduri circulare decalate de agrafe așezate concentric în șah pentru crearea anastomozei între două organe cavitare. Diametrul 28-29 mm, cu clame de titan 4,8-5,2 mm, cu tehnologia </t>
    </r>
    <r>
      <rPr>
        <b/>
        <sz val="11"/>
        <color theme="1"/>
        <rFont val="Times New Roman"/>
        <family val="1"/>
      </rPr>
      <t>tip DST</t>
    </r>
    <r>
      <rPr>
        <sz val="11"/>
        <color theme="1"/>
        <rFont val="Times New Roman"/>
        <family val="1"/>
      </rPr>
      <t xml:space="preserve"> sau echivalentul, cu dispozitiv de tăiere încorporat. </t>
    </r>
    <r>
      <rPr>
        <b/>
        <sz val="11"/>
        <color theme="1"/>
        <rFont val="Times New Roman"/>
        <family val="1"/>
      </rPr>
      <t>Fără capul foldabil.
-</t>
    </r>
    <r>
      <rPr>
        <sz val="11"/>
        <color theme="1"/>
        <rFont val="Times New Roman"/>
        <family val="1"/>
      </rPr>
      <t xml:space="preserve"> </t>
    </r>
    <r>
      <rPr>
        <sz val="11"/>
        <color rgb="FFFF0000"/>
        <rFont val="Times New Roman"/>
        <family val="1"/>
      </rPr>
      <t>Ofertantul va prezenta studii clinice relevante pentru produsul ofertat;</t>
    </r>
    <r>
      <rPr>
        <sz val="11"/>
        <color theme="1"/>
        <rFont val="Times New Roman"/>
        <family val="1"/>
      </rPr>
      <t xml:space="preserve">
- Trasabilitatea capselor va fi asigurată prin cod de bare;</t>
    </r>
    <r>
      <rPr>
        <b/>
        <sz val="11"/>
        <color theme="1"/>
        <rFont val="Times New Roman"/>
        <family val="1"/>
      </rPr>
      <t xml:space="preserve">
 </t>
    </r>
  </si>
  <si>
    <r>
      <t xml:space="preserve"> Aparat(stepler) pentru sutura circulara plaseaza doua randuri circulare decalate de agrafe asezate concentric pentru crearea unei anastomozei intre doua organe cavitare. Agrafe confectionate din firul de profilul dreptunghiular a sectiunii transversale p/u o inchidere ferma la plasare si formarea unei anastomoze sigure. Diametrul 31-32mm, cu clame titan h-4.8-5.2mm, cu tehnologie</t>
    </r>
    <r>
      <rPr>
        <b/>
        <sz val="11"/>
        <color theme="1"/>
        <rFont val="Times New Roman"/>
        <family val="1"/>
      </rPr>
      <t xml:space="preserve"> Seria DST</t>
    </r>
    <r>
      <rPr>
        <sz val="11"/>
        <color theme="1"/>
        <rFont val="Times New Roman"/>
        <family val="1"/>
      </rPr>
      <t xml:space="preserve"> sau echivalentul , cu dispozitiv tăiere încorporat. </t>
    </r>
    <r>
      <rPr>
        <b/>
        <sz val="11"/>
        <color theme="1"/>
        <rFont val="Times New Roman"/>
        <family val="1"/>
      </rPr>
      <t>Fără capul foldabil</t>
    </r>
    <r>
      <rPr>
        <sz val="11"/>
        <color theme="1"/>
        <rFont val="Times New Roman"/>
        <family val="1"/>
      </rPr>
      <t xml:space="preserve">.
 - </t>
    </r>
    <r>
      <rPr>
        <sz val="11"/>
        <color rgb="FFFF0000"/>
        <rFont val="Times New Roman"/>
        <family val="1"/>
      </rPr>
      <t>Ofertantul va prezenta studii clinice relevante pentru produsul ofertat;</t>
    </r>
    <r>
      <rPr>
        <sz val="11"/>
        <color theme="1"/>
        <rFont val="Times New Roman"/>
        <family val="1"/>
      </rPr>
      <t xml:space="preserve">
- Trasabilitatea capselor va fi asigurată prin cod de bare;</t>
    </r>
  </si>
  <si>
    <t xml:space="preserve">Aparat(stepler) pentru sutura circulara plaseaza doua randuri circulare decalate de agrafe asezate concentric pentru crearea unei anastomozei intre doua organe cavitare.  diametrul- 25-26 mm, cu clame titan h-4.8-5.5mm, cu dispozitiv tăiere încorporat. Trasabilitatea capselor va fi asigurată prin cod de bare - opțional </t>
  </si>
  <si>
    <t xml:space="preserve">Aparat (stapler) pentru sutură circulară plasează 2 rânduri circulare decalate de agrafe așezate concentric în șah pentru crearea anastomozei între două organe cavitare. Diametrul 28-29 mm, cu clame de titan 4,8-5,2 mm, cu dispozitiv de tăiere încorporat.Trasabilitatea capselor va fi asigurată prin cod de bare - opțional </t>
  </si>
  <si>
    <t xml:space="preserve"> Aparat(stepler) pentru sutura circulara plaseaza doua randuri circulare decalate de agrafe asezate concentric pentru crearea unei anastomozei intre doua organe cavitare. Diametrul 31-32mm, cu clame titan h-4.8-5.2mm, cu dispozitiv tăiere încorporat.Trasabilitatea capselor va fi asigurată prin cod de bare - opțional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</si>
</sst>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2">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1"/>
      <name val="Times New Roman"/>
      <family val="1"/>
      <charset val="204"/>
    </font>
    <font>
      <sz val="1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sz val="11"/>
      <color indexed="8"/>
      <name val="Times New Roman"/>
      <family val="1"/>
      <charset val="204"/>
    </font>
    <font>
      <b/>
      <sz val="11"/>
      <color rgb="FF000000"/>
      <name val="Times New Roman"/>
      <family val="1"/>
    </font>
    <font>
      <sz val="11"/>
      <color rgb="FF000000"/>
      <name val="Times New Roman"/>
      <family val="1"/>
    </font>
    <font>
      <sz val="11"/>
      <color rgb="FFFF0000"/>
      <name val="Times New Roman"/>
      <family val="1"/>
    </font>
    <font>
      <b/>
      <sz val="11"/>
      <color rgb="FFFF0000"/>
      <name val="Times New Roman"/>
      <family val="1"/>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00B0F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164"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1" fillId="0" borderId="0"/>
    <xf numFmtId="43" fontId="29" fillId="0" borderId="0" applyFont="0" applyFill="0" applyBorder="0" applyAlignment="0" applyProtection="0"/>
    <xf numFmtId="0" fontId="15" fillId="0" borderId="0"/>
    <xf numFmtId="0" fontId="14" fillId="0" borderId="0"/>
  </cellStyleXfs>
  <cellXfs count="107">
    <xf numFmtId="0" fontId="0" fillId="0" borderId="0" xfId="0"/>
    <xf numFmtId="0" fontId="6" fillId="0" borderId="0" xfId="1" applyFont="1" applyProtection="1">
      <protection locked="0"/>
    </xf>
    <xf numFmtId="0" fontId="8" fillId="0" borderId="0" xfId="1" applyFont="1" applyAlignment="1" applyProtection="1">
      <alignment horizontal="left" vertical="top" wrapText="1"/>
      <protection locked="0"/>
    </xf>
    <xf numFmtId="0" fontId="6" fillId="0" borderId="0" xfId="1" applyFont="1" applyAlignment="1" applyProtection="1">
      <alignment wrapText="1"/>
      <protection locked="0"/>
    </xf>
    <xf numFmtId="0" fontId="6" fillId="0" borderId="0" xfId="1" applyFont="1" applyAlignment="1" applyProtection="1">
      <alignment horizontal="center"/>
      <protection locked="0"/>
    </xf>
    <xf numFmtId="165" fontId="6" fillId="0" borderId="0" xfId="1" applyNumberFormat="1" applyFont="1"/>
    <xf numFmtId="0" fontId="12"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8" fillId="0" borderId="1" xfId="1" applyFont="1" applyBorder="1" applyAlignment="1" applyProtection="1">
      <alignmen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7" fillId="2" borderId="1" xfId="1" applyFont="1" applyFill="1" applyBorder="1" applyAlignment="1">
      <alignment horizontal="center" vertical="center" wrapText="1"/>
    </xf>
    <xf numFmtId="0" fontId="7" fillId="2" borderId="1" xfId="0" applyFont="1" applyFill="1" applyBorder="1" applyAlignment="1">
      <alignment horizontal="center" vertical="top"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6" fillId="0" borderId="0" xfId="1" applyFont="1" applyAlignment="1" applyProtection="1">
      <alignment horizontal="right"/>
      <protection locked="0"/>
    </xf>
    <xf numFmtId="0" fontId="7" fillId="2" borderId="1" xfId="1" applyFont="1" applyFill="1" applyBorder="1" applyAlignment="1">
      <alignment horizontal="right" vertical="center" wrapText="1"/>
    </xf>
    <xf numFmtId="0" fontId="32" fillId="0" borderId="1" xfId="0" applyFont="1" applyBorder="1" applyProtection="1">
      <protection locked="0"/>
    </xf>
    <xf numFmtId="0" fontId="32" fillId="0" borderId="1" xfId="0" applyFont="1" applyBorder="1" applyAlignment="1" applyProtection="1">
      <alignment wrapText="1"/>
      <protection locked="0"/>
    </xf>
    <xf numFmtId="0" fontId="35" fillId="0" borderId="1" xfId="1" applyFont="1" applyBorder="1" applyProtection="1">
      <protection locked="0"/>
    </xf>
    <xf numFmtId="0" fontId="35" fillId="0" borderId="1" xfId="1" applyFont="1" applyBorder="1" applyAlignment="1" applyProtection="1">
      <alignment horizontal="center" vertical="center"/>
      <protection locked="0"/>
    </xf>
    <xf numFmtId="0" fontId="36" fillId="3" borderId="1" xfId="1" applyFont="1" applyFill="1" applyBorder="1" applyAlignment="1">
      <alignment horizontal="center" vertical="center" wrapText="1"/>
    </xf>
    <xf numFmtId="43" fontId="11" fillId="0" borderId="0" xfId="1" applyNumberFormat="1" applyFont="1" applyAlignment="1" applyProtection="1">
      <alignment horizontal="center"/>
      <protection locked="0"/>
    </xf>
    <xf numFmtId="43" fontId="6" fillId="0" borderId="0" xfId="1" applyNumberFormat="1" applyFont="1" applyProtection="1">
      <protection locked="0"/>
    </xf>
    <xf numFmtId="43" fontId="8" fillId="0" borderId="0" xfId="1" applyNumberFormat="1" applyFont="1" applyAlignment="1" applyProtection="1">
      <alignment vertical="top" wrapText="1"/>
      <protection locked="0"/>
    </xf>
    <xf numFmtId="43" fontId="7" fillId="3" borderId="0" xfId="1" applyNumberFormat="1" applyFont="1" applyFill="1" applyAlignment="1">
      <alignment horizontal="center" vertical="center" wrapText="1"/>
    </xf>
    <xf numFmtId="43" fontId="7" fillId="2" borderId="0" xfId="1" applyNumberFormat="1" applyFont="1" applyFill="1" applyAlignment="1">
      <alignment horizontal="center" vertical="center" wrapText="1"/>
    </xf>
    <xf numFmtId="43" fontId="8" fillId="2" borderId="0" xfId="1" applyNumberFormat="1" applyFont="1" applyFill="1" applyAlignment="1">
      <alignment horizontal="center" vertical="center" wrapText="1"/>
    </xf>
    <xf numFmtId="0" fontId="37" fillId="0" borderId="1" xfId="0" applyFont="1" applyBorder="1" applyAlignment="1">
      <alignment horizontal="center" vertical="center" wrapText="1"/>
    </xf>
    <xf numFmtId="0" fontId="31" fillId="0" borderId="1" xfId="0" applyFont="1" applyBorder="1" applyProtection="1">
      <protection locked="0"/>
    </xf>
    <xf numFmtId="0" fontId="33" fillId="3" borderId="1" xfId="72" applyFont="1" applyFill="1" applyBorder="1" applyAlignment="1">
      <alignment vertical="top" wrapText="1" indent="2"/>
    </xf>
    <xf numFmtId="0" fontId="34" fillId="3" borderId="3" xfId="72" applyFont="1" applyFill="1" applyBorder="1" applyAlignment="1">
      <alignment vertical="top" wrapText="1"/>
    </xf>
    <xf numFmtId="0" fontId="34" fillId="3" borderId="1" xfId="72" applyFont="1" applyFill="1" applyBorder="1" applyAlignment="1">
      <alignment vertical="top" wrapText="1"/>
    </xf>
    <xf numFmtId="0" fontId="34" fillId="3" borderId="6" xfId="72" applyFont="1" applyFill="1" applyBorder="1" applyAlignment="1">
      <alignment vertical="top" wrapText="1"/>
    </xf>
    <xf numFmtId="0" fontId="34" fillId="3" borderId="1" xfId="72" applyFont="1" applyFill="1" applyBorder="1" applyAlignment="1">
      <alignment vertical="top" wrapText="1" indent="2"/>
    </xf>
    <xf numFmtId="43" fontId="34" fillId="3" borderId="1" xfId="70" applyFont="1" applyFill="1" applyBorder="1" applyAlignment="1">
      <alignment vertical="top" wrapText="1"/>
    </xf>
    <xf numFmtId="4" fontId="33" fillId="3" borderId="1" xfId="72" applyNumberFormat="1" applyFont="1" applyFill="1" applyBorder="1" applyAlignment="1">
      <alignment horizontal="right" vertical="center" indent="1"/>
    </xf>
    <xf numFmtId="0" fontId="6" fillId="3" borderId="1" xfId="0" applyFont="1" applyFill="1" applyBorder="1" applyAlignment="1">
      <alignment horizontal="center" vertical="center"/>
    </xf>
    <xf numFmtId="0" fontId="6" fillId="0" borderId="0" xfId="1" applyFont="1" applyAlignment="1" applyProtection="1">
      <alignment horizontal="center" vertical="center"/>
      <protection locked="0"/>
    </xf>
    <xf numFmtId="0" fontId="7" fillId="3"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Border="1" applyAlignment="1" applyProtection="1">
      <alignment horizontal="center" vertical="top" wrapText="1"/>
      <protection locked="0"/>
    </xf>
    <xf numFmtId="0" fontId="7" fillId="0" borderId="6" xfId="0" applyFont="1" applyBorder="1" applyAlignment="1" applyProtection="1">
      <alignment horizontal="center" vertical="top" wrapText="1"/>
      <protection locked="0"/>
    </xf>
    <xf numFmtId="0" fontId="7" fillId="0" borderId="4" xfId="0" applyFont="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Border="1" applyAlignment="1" applyProtection="1">
      <alignment horizontal="right" vertical="center" wrapText="1"/>
      <protection locked="0"/>
    </xf>
    <xf numFmtId="0" fontId="7" fillId="0" borderId="6" xfId="0" applyFont="1" applyBorder="1" applyAlignment="1" applyProtection="1">
      <alignment horizontal="right" vertical="center" wrapText="1"/>
      <protection locked="0"/>
    </xf>
    <xf numFmtId="0" fontId="7" fillId="0" borderId="4" xfId="0" applyFont="1" applyBorder="1" applyAlignment="1" applyProtection="1">
      <alignment horizontal="right" vertical="center" wrapText="1"/>
      <protection locked="0"/>
    </xf>
    <xf numFmtId="0" fontId="6" fillId="0" borderId="0" xfId="1" applyFont="1" applyAlignment="1">
      <alignment horizontal="center"/>
    </xf>
    <xf numFmtId="0" fontId="38" fillId="7" borderId="3" xfId="0" applyFont="1" applyFill="1" applyBorder="1" applyAlignment="1">
      <alignment vertical="center" wrapText="1"/>
    </xf>
    <xf numFmtId="49" fontId="33" fillId="3" borderId="1" xfId="0" applyNumberFormat="1" applyFont="1" applyFill="1" applyBorder="1" applyAlignment="1">
      <alignment horizontal="center" vertical="center" wrapText="1"/>
    </xf>
    <xf numFmtId="0" fontId="38" fillId="7" borderId="3" xfId="0" applyFont="1" applyFill="1" applyBorder="1" applyAlignment="1">
      <alignment vertical="center"/>
    </xf>
    <xf numFmtId="0" fontId="38" fillId="7" borderId="6" xfId="0" applyFont="1" applyFill="1" applyBorder="1" applyAlignment="1">
      <alignment vertical="center" wrapText="1"/>
    </xf>
    <xf numFmtId="0" fontId="38" fillId="7" borderId="6" xfId="0" applyFont="1" applyFill="1" applyBorder="1" applyAlignment="1">
      <alignment vertical="center"/>
    </xf>
    <xf numFmtId="49" fontId="33" fillId="3" borderId="1" xfId="0" applyNumberFormat="1" applyFont="1" applyFill="1" applyBorder="1" applyAlignment="1">
      <alignment vertical="center" wrapText="1"/>
    </xf>
    <xf numFmtId="0" fontId="39"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38" fillId="7" borderId="6" xfId="0" applyFont="1" applyFill="1" applyBorder="1" applyAlignment="1">
      <alignment horizontal="center" vertical="center" wrapText="1"/>
    </xf>
    <xf numFmtId="0" fontId="38" fillId="7" borderId="6" xfId="0" applyFont="1" applyFill="1" applyBorder="1" applyAlignment="1">
      <alignment horizontal="center" vertical="center"/>
    </xf>
    <xf numFmtId="0" fontId="34" fillId="3" borderId="0" xfId="0" applyFont="1" applyFill="1" applyAlignment="1">
      <alignment horizontal="center" vertical="center"/>
    </xf>
    <xf numFmtId="0" fontId="33" fillId="3" borderId="1" xfId="0" applyFont="1" applyFill="1" applyBorder="1" applyAlignment="1">
      <alignment horizontal="center" vertical="center"/>
    </xf>
    <xf numFmtId="0" fontId="30" fillId="0" borderId="1" xfId="1" applyFont="1" applyBorder="1" applyProtection="1">
      <protection locked="0"/>
    </xf>
    <xf numFmtId="0" fontId="6" fillId="0" borderId="1" xfId="1" applyFont="1" applyBorder="1" applyProtection="1">
      <protection locked="0"/>
    </xf>
    <xf numFmtId="43" fontId="6" fillId="0" borderId="1" xfId="1" applyNumberFormat="1" applyFont="1" applyBorder="1" applyProtection="1">
      <protection locked="0"/>
    </xf>
    <xf numFmtId="49" fontId="33" fillId="3" borderId="4" xfId="0" applyNumberFormat="1" applyFont="1" applyFill="1" applyBorder="1" applyAlignment="1">
      <alignment horizontal="center" vertical="center" wrapText="1"/>
    </xf>
    <xf numFmtId="49" fontId="33" fillId="3" borderId="4" xfId="0" applyNumberFormat="1" applyFont="1" applyFill="1" applyBorder="1" applyAlignment="1">
      <alignment vertical="center" wrapText="1"/>
    </xf>
    <xf numFmtId="0" fontId="6" fillId="0" borderId="1" xfId="1" applyFont="1" applyBorder="1" applyAlignment="1" applyProtection="1">
      <alignment horizontal="right"/>
      <protection locked="0"/>
    </xf>
    <xf numFmtId="0" fontId="5" fillId="0" borderId="1" xfId="1" applyFont="1" applyBorder="1" applyProtection="1">
      <protection locked="0"/>
    </xf>
    <xf numFmtId="0" fontId="5" fillId="0" borderId="1" xfId="1" applyFont="1" applyBorder="1" applyAlignment="1" applyProtection="1">
      <alignment horizontal="right"/>
      <protection locked="0"/>
    </xf>
    <xf numFmtId="0" fontId="5" fillId="0" borderId="1" xfId="1" applyFont="1" applyBorder="1" applyAlignment="1" applyProtection="1">
      <alignment wrapText="1"/>
      <protection locked="0"/>
    </xf>
    <xf numFmtId="0" fontId="5" fillId="0" borderId="1" xfId="1" applyFont="1" applyBorder="1" applyAlignment="1" applyProtection="1">
      <alignment horizontal="center" vertical="center"/>
      <protection locked="0"/>
    </xf>
    <xf numFmtId="2" fontId="5" fillId="0" borderId="1" xfId="1" applyNumberFormat="1" applyFont="1" applyBorder="1" applyAlignment="1" applyProtection="1">
      <alignment horizontal="center" vertical="center"/>
      <protection locked="0"/>
    </xf>
    <xf numFmtId="43" fontId="5" fillId="0" borderId="1" xfId="1" applyNumberFormat="1" applyFont="1" applyBorder="1" applyProtection="1">
      <protection locked="0"/>
    </xf>
    <xf numFmtId="0" fontId="38" fillId="7" borderId="4" xfId="0" applyFont="1" applyFill="1" applyBorder="1" applyAlignment="1">
      <alignment vertical="center" wrapText="1"/>
    </xf>
    <xf numFmtId="0" fontId="38" fillId="7" borderId="4" xfId="0" applyFont="1" applyFill="1" applyBorder="1" applyAlignment="1">
      <alignment vertical="center"/>
    </xf>
    <xf numFmtId="0" fontId="33" fillId="3" borderId="1" xfId="0" applyFont="1" applyFill="1" applyBorder="1" applyAlignment="1">
      <alignment horizontal="center" vertical="center" wrapText="1"/>
    </xf>
    <xf numFmtId="0" fontId="6" fillId="0" borderId="1" xfId="0" applyFont="1" applyBorder="1" applyAlignment="1" applyProtection="1">
      <alignment horizontal="center" vertical="center"/>
      <protection locked="0"/>
    </xf>
    <xf numFmtId="0" fontId="7" fillId="2" borderId="3" xfId="0" applyFont="1" applyFill="1" applyBorder="1" applyAlignment="1">
      <alignment horizontal="center" vertical="center" wrapText="1"/>
    </xf>
    <xf numFmtId="0" fontId="33" fillId="3" borderId="1" xfId="72" applyFont="1" applyFill="1" applyBorder="1" applyAlignment="1">
      <alignment horizontal="center" vertical="center" wrapText="1"/>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50"/>
  <sheetViews>
    <sheetView zoomScale="85" zoomScaleNormal="85" workbookViewId="0">
      <selection activeCell="E9" sqref="E9"/>
    </sheetView>
  </sheetViews>
  <sheetFormatPr defaultRowHeight="54.75" customHeight="1"/>
  <cols>
    <col min="1" max="1" width="11.85546875" style="10" customWidth="1"/>
    <col min="2" max="2" width="9.5703125" style="104" customWidth="1"/>
    <col min="3" max="3" width="25.85546875" style="15" customWidth="1"/>
    <col min="4" max="4" width="34.7109375" style="15" customWidth="1"/>
    <col min="5" max="5" width="10.5703125" style="10" customWidth="1"/>
    <col min="6" max="6" width="11.28515625" style="10" customWidth="1"/>
    <col min="7" max="7" width="10.7109375" style="10" customWidth="1"/>
    <col min="8" max="8" width="84.5703125" style="10" customWidth="1"/>
    <col min="9" max="9" width="30.42578125" style="10" customWidth="1"/>
    <col min="10" max="10" width="30" style="15" customWidth="1"/>
    <col min="11" max="11" width="1.7109375" style="10" customWidth="1"/>
    <col min="12" max="16384" width="9.140625" style="10"/>
  </cols>
  <sheetData>
    <row r="1" spans="1:11" ht="30" customHeight="1">
      <c r="C1" s="58" t="s">
        <v>27</v>
      </c>
      <c r="D1" s="59"/>
      <c r="E1" s="59"/>
      <c r="F1" s="59"/>
      <c r="G1" s="59"/>
      <c r="H1" s="59"/>
      <c r="I1" s="59"/>
      <c r="J1" s="59"/>
      <c r="K1" s="60"/>
    </row>
    <row r="2" spans="1:11" ht="30" customHeight="1">
      <c r="D2" s="64" t="s">
        <v>14</v>
      </c>
      <c r="E2" s="65"/>
      <c r="F2" s="65"/>
      <c r="G2" s="65"/>
      <c r="H2" s="66"/>
    </row>
    <row r="3" spans="1:11" ht="30" customHeight="1">
      <c r="A3" s="67" t="s">
        <v>9</v>
      </c>
      <c r="B3" s="68"/>
      <c r="C3" s="69"/>
      <c r="D3" s="70" t="s">
        <v>29</v>
      </c>
      <c r="E3" s="71"/>
      <c r="F3" s="71"/>
      <c r="G3" s="71"/>
      <c r="H3" s="72"/>
      <c r="I3" s="10" t="s">
        <v>10</v>
      </c>
      <c r="J3" s="15" t="s">
        <v>12</v>
      </c>
    </row>
    <row r="4" spans="1:11" s="15" customFormat="1" ht="30" customHeight="1">
      <c r="A4" s="73" t="s">
        <v>8</v>
      </c>
      <c r="B4" s="74"/>
      <c r="C4" s="75"/>
      <c r="D4" s="57" t="s">
        <v>34</v>
      </c>
      <c r="E4" s="57"/>
      <c r="F4" s="57"/>
      <c r="G4" s="57"/>
      <c r="H4" s="57"/>
      <c r="I4" s="57"/>
      <c r="J4" s="14" t="s">
        <v>13</v>
      </c>
      <c r="K4" s="9"/>
    </row>
    <row r="5" spans="1:11" ht="30" customHeight="1">
      <c r="D5" s="61"/>
      <c r="E5" s="62"/>
      <c r="F5" s="62"/>
      <c r="G5" s="62"/>
      <c r="H5" s="63"/>
      <c r="I5" s="61"/>
      <c r="J5" s="63"/>
      <c r="K5" s="9"/>
    </row>
    <row r="6" spans="1:11" ht="54.75" customHeight="1">
      <c r="A6" s="19" t="s">
        <v>2</v>
      </c>
      <c r="B6" s="20" t="s">
        <v>0</v>
      </c>
      <c r="C6" s="19" t="s">
        <v>1</v>
      </c>
      <c r="D6" s="19" t="s">
        <v>3</v>
      </c>
      <c r="E6" s="23" t="s">
        <v>4</v>
      </c>
      <c r="F6" s="23" t="s">
        <v>5</v>
      </c>
      <c r="G6" s="23" t="s">
        <v>6</v>
      </c>
      <c r="H6" s="20" t="s">
        <v>7</v>
      </c>
      <c r="I6" s="20" t="s">
        <v>28</v>
      </c>
      <c r="J6" s="20" t="s">
        <v>31</v>
      </c>
      <c r="K6" s="9"/>
    </row>
    <row r="7" spans="1:11" ht="21" customHeight="1">
      <c r="A7" s="20">
        <v>1</v>
      </c>
      <c r="B7" s="105">
        <v>2</v>
      </c>
      <c r="C7" s="24"/>
      <c r="D7" s="25"/>
      <c r="E7" s="20">
        <v>3</v>
      </c>
      <c r="F7" s="20">
        <v>4</v>
      </c>
      <c r="G7" s="20">
        <v>5</v>
      </c>
      <c r="H7" s="20">
        <v>6</v>
      </c>
      <c r="I7" s="16">
        <v>7</v>
      </c>
      <c r="J7" s="19">
        <v>8</v>
      </c>
      <c r="K7" s="9"/>
    </row>
    <row r="8" spans="1:11" ht="28.5">
      <c r="A8" s="39"/>
      <c r="B8" s="48"/>
      <c r="C8" s="77" t="s">
        <v>144</v>
      </c>
      <c r="D8" s="80"/>
      <c r="E8" s="40"/>
      <c r="F8" s="40"/>
      <c r="G8" s="40"/>
      <c r="H8" s="101"/>
      <c r="I8" s="28"/>
      <c r="J8" s="29"/>
    </row>
    <row r="9" spans="1:11" ht="143.25" customHeight="1">
      <c r="A9" s="39" t="s">
        <v>33</v>
      </c>
      <c r="B9" s="48" t="s">
        <v>35</v>
      </c>
      <c r="C9" s="78" t="s">
        <v>161</v>
      </c>
      <c r="D9" s="83" t="s">
        <v>200</v>
      </c>
      <c r="E9" s="40"/>
      <c r="F9" s="40"/>
      <c r="G9" s="40"/>
      <c r="H9" s="83" t="s">
        <v>248</v>
      </c>
      <c r="I9" s="28"/>
      <c r="J9" s="29"/>
    </row>
    <row r="10" spans="1:11" ht="143.25" customHeight="1">
      <c r="A10" s="39" t="s">
        <v>33</v>
      </c>
      <c r="B10" s="48" t="s">
        <v>36</v>
      </c>
      <c r="C10" s="78" t="s">
        <v>161</v>
      </c>
      <c r="D10" s="83" t="s">
        <v>212</v>
      </c>
      <c r="E10" s="40"/>
      <c r="F10" s="40"/>
      <c r="G10" s="40"/>
      <c r="H10" s="83" t="s">
        <v>249</v>
      </c>
      <c r="I10" s="28"/>
      <c r="J10" s="29"/>
    </row>
    <row r="11" spans="1:11" ht="143.25" customHeight="1">
      <c r="A11" s="39" t="s">
        <v>33</v>
      </c>
      <c r="B11" s="48" t="s">
        <v>37</v>
      </c>
      <c r="C11" s="78" t="s">
        <v>162</v>
      </c>
      <c r="D11" s="83" t="s">
        <v>200</v>
      </c>
      <c r="E11" s="40"/>
      <c r="F11" s="40"/>
      <c r="G11" s="40"/>
      <c r="H11" s="83" t="s">
        <v>250</v>
      </c>
      <c r="I11" s="28"/>
      <c r="J11" s="29"/>
    </row>
    <row r="12" spans="1:11" ht="143.25" customHeight="1">
      <c r="A12" s="39" t="s">
        <v>33</v>
      </c>
      <c r="B12" s="48" t="s">
        <v>38</v>
      </c>
      <c r="C12" s="78" t="s">
        <v>162</v>
      </c>
      <c r="D12" s="83" t="s">
        <v>213</v>
      </c>
      <c r="E12" s="40"/>
      <c r="F12" s="40"/>
      <c r="G12" s="40"/>
      <c r="H12" s="83" t="s">
        <v>251</v>
      </c>
      <c r="I12" s="28"/>
      <c r="J12" s="29"/>
    </row>
    <row r="13" spans="1:11" ht="143.25" customHeight="1">
      <c r="A13" s="39" t="s">
        <v>33</v>
      </c>
      <c r="B13" s="48" t="s">
        <v>39</v>
      </c>
      <c r="C13" s="78" t="s">
        <v>163</v>
      </c>
      <c r="D13" s="83" t="s">
        <v>201</v>
      </c>
      <c r="E13" s="40"/>
      <c r="F13" s="40"/>
      <c r="G13" s="40"/>
      <c r="H13" s="83" t="s">
        <v>252</v>
      </c>
      <c r="I13" s="28"/>
      <c r="J13" s="29"/>
    </row>
    <row r="14" spans="1:11" ht="143.25" customHeight="1">
      <c r="A14" s="39" t="s">
        <v>33</v>
      </c>
      <c r="B14" s="48" t="s">
        <v>40</v>
      </c>
      <c r="C14" s="78" t="s">
        <v>163</v>
      </c>
      <c r="D14" s="83" t="s">
        <v>214</v>
      </c>
      <c r="E14" s="40"/>
      <c r="F14" s="40"/>
      <c r="G14" s="40"/>
      <c r="H14" s="83" t="s">
        <v>253</v>
      </c>
      <c r="I14" s="28"/>
      <c r="J14" s="29"/>
    </row>
    <row r="15" spans="1:11" ht="143.25" customHeight="1">
      <c r="A15" s="39" t="s">
        <v>33</v>
      </c>
      <c r="B15" s="48" t="s">
        <v>41</v>
      </c>
      <c r="C15" s="78" t="s">
        <v>164</v>
      </c>
      <c r="D15" s="83" t="s">
        <v>201</v>
      </c>
      <c r="E15" s="40"/>
      <c r="F15" s="40"/>
      <c r="G15" s="40"/>
      <c r="H15" s="83" t="s">
        <v>254</v>
      </c>
      <c r="I15" s="28"/>
      <c r="J15" s="29"/>
    </row>
    <row r="16" spans="1:11" ht="143.25" customHeight="1">
      <c r="A16" s="39" t="s">
        <v>33</v>
      </c>
      <c r="B16" s="48" t="s">
        <v>42</v>
      </c>
      <c r="C16" s="78" t="s">
        <v>165</v>
      </c>
      <c r="D16" s="83" t="s">
        <v>215</v>
      </c>
      <c r="E16" s="40"/>
      <c r="F16" s="40"/>
      <c r="G16" s="40"/>
      <c r="H16" s="83" t="s">
        <v>255</v>
      </c>
      <c r="I16" s="28"/>
      <c r="J16" s="29"/>
    </row>
    <row r="17" spans="1:10" ht="143.25" customHeight="1">
      <c r="A17" s="39" t="s">
        <v>33</v>
      </c>
      <c r="B17" s="48" t="s">
        <v>43</v>
      </c>
      <c r="C17" s="78" t="s">
        <v>166</v>
      </c>
      <c r="D17" s="83" t="s">
        <v>202</v>
      </c>
      <c r="E17" s="40"/>
      <c r="F17" s="40"/>
      <c r="G17" s="40"/>
      <c r="H17" s="83" t="s">
        <v>256</v>
      </c>
      <c r="I17" s="28"/>
      <c r="J17" s="29"/>
    </row>
    <row r="18" spans="1:10" ht="143.25" customHeight="1">
      <c r="A18" s="39" t="s">
        <v>33</v>
      </c>
      <c r="B18" s="48" t="s">
        <v>44</v>
      </c>
      <c r="C18" s="78" t="s">
        <v>166</v>
      </c>
      <c r="D18" s="83" t="s">
        <v>216</v>
      </c>
      <c r="E18" s="40"/>
      <c r="F18" s="40"/>
      <c r="G18" s="40"/>
      <c r="H18" s="83" t="s">
        <v>257</v>
      </c>
      <c r="I18" s="28"/>
      <c r="J18" s="29"/>
    </row>
    <row r="19" spans="1:10" ht="143.25" customHeight="1">
      <c r="A19" s="39" t="s">
        <v>33</v>
      </c>
      <c r="B19" s="48" t="s">
        <v>45</v>
      </c>
      <c r="C19" s="78" t="s">
        <v>167</v>
      </c>
      <c r="D19" s="83" t="s">
        <v>202</v>
      </c>
      <c r="E19" s="40"/>
      <c r="F19" s="40"/>
      <c r="G19" s="40"/>
      <c r="H19" s="83" t="s">
        <v>258</v>
      </c>
      <c r="I19" s="28"/>
      <c r="J19" s="29"/>
    </row>
    <row r="20" spans="1:10" ht="143.25" customHeight="1">
      <c r="A20" s="39" t="s">
        <v>33</v>
      </c>
      <c r="B20" s="48" t="s">
        <v>46</v>
      </c>
      <c r="C20" s="78" t="s">
        <v>167</v>
      </c>
      <c r="D20" s="83" t="s">
        <v>217</v>
      </c>
      <c r="E20" s="40"/>
      <c r="F20" s="40"/>
      <c r="G20" s="40"/>
      <c r="H20" s="83" t="s">
        <v>259</v>
      </c>
      <c r="I20" s="28"/>
      <c r="J20" s="29"/>
    </row>
    <row r="21" spans="1:10" ht="143.25" customHeight="1">
      <c r="A21" s="39" t="s">
        <v>33</v>
      </c>
      <c r="B21" s="48" t="s">
        <v>47</v>
      </c>
      <c r="C21" s="78" t="s">
        <v>168</v>
      </c>
      <c r="D21" s="83" t="s">
        <v>202</v>
      </c>
      <c r="E21" s="40"/>
      <c r="F21" s="40"/>
      <c r="G21" s="40"/>
      <c r="H21" s="83" t="s">
        <v>260</v>
      </c>
      <c r="I21" s="28"/>
      <c r="J21" s="29"/>
    </row>
    <row r="22" spans="1:10" ht="143.25" customHeight="1">
      <c r="A22" s="39" t="s">
        <v>33</v>
      </c>
      <c r="B22" s="48" t="s">
        <v>48</v>
      </c>
      <c r="C22" s="78" t="s">
        <v>168</v>
      </c>
      <c r="D22" s="83" t="s">
        <v>214</v>
      </c>
      <c r="E22" s="40"/>
      <c r="F22" s="40"/>
      <c r="G22" s="40"/>
      <c r="H22" s="83" t="s">
        <v>261</v>
      </c>
      <c r="I22" s="28"/>
      <c r="J22" s="29"/>
    </row>
    <row r="23" spans="1:10" ht="143.25" customHeight="1">
      <c r="A23" s="39" t="s">
        <v>33</v>
      </c>
      <c r="B23" s="48" t="s">
        <v>49</v>
      </c>
      <c r="C23" s="78" t="s">
        <v>169</v>
      </c>
      <c r="D23" s="83" t="s">
        <v>203</v>
      </c>
      <c r="E23" s="40"/>
      <c r="F23" s="40"/>
      <c r="G23" s="40"/>
      <c r="H23" s="83" t="s">
        <v>262</v>
      </c>
      <c r="I23" s="28"/>
      <c r="J23" s="29"/>
    </row>
    <row r="24" spans="1:10" ht="143.25" customHeight="1">
      <c r="A24" s="39" t="s">
        <v>33</v>
      </c>
      <c r="B24" s="48" t="s">
        <v>50</v>
      </c>
      <c r="C24" s="78" t="s">
        <v>169</v>
      </c>
      <c r="D24" s="83" t="s">
        <v>218</v>
      </c>
      <c r="E24" s="40"/>
      <c r="F24" s="40"/>
      <c r="G24" s="40"/>
      <c r="H24" s="83" t="s">
        <v>263</v>
      </c>
      <c r="I24" s="28"/>
      <c r="J24" s="29"/>
    </row>
    <row r="25" spans="1:10" ht="143.25" customHeight="1">
      <c r="A25" s="39" t="s">
        <v>33</v>
      </c>
      <c r="B25" s="48" t="s">
        <v>51</v>
      </c>
      <c r="C25" s="78" t="s">
        <v>170</v>
      </c>
      <c r="D25" s="83" t="s">
        <v>203</v>
      </c>
      <c r="E25" s="40"/>
      <c r="F25" s="40"/>
      <c r="G25" s="40"/>
      <c r="H25" s="83" t="s">
        <v>264</v>
      </c>
      <c r="I25" s="28"/>
      <c r="J25" s="29"/>
    </row>
    <row r="26" spans="1:10" ht="143.25" customHeight="1">
      <c r="A26" s="39" t="s">
        <v>33</v>
      </c>
      <c r="B26" s="48" t="s">
        <v>52</v>
      </c>
      <c r="C26" s="78" t="s">
        <v>170</v>
      </c>
      <c r="D26" s="83" t="s">
        <v>219</v>
      </c>
      <c r="E26" s="40"/>
      <c r="F26" s="40"/>
      <c r="G26" s="40"/>
      <c r="H26" s="83" t="s">
        <v>265</v>
      </c>
      <c r="I26" s="28"/>
      <c r="J26" s="29"/>
    </row>
    <row r="27" spans="1:10" ht="143.25" customHeight="1">
      <c r="A27" s="39" t="s">
        <v>33</v>
      </c>
      <c r="B27" s="48" t="s">
        <v>53</v>
      </c>
      <c r="C27" s="78" t="s">
        <v>171</v>
      </c>
      <c r="D27" s="83" t="s">
        <v>203</v>
      </c>
      <c r="E27" s="40"/>
      <c r="F27" s="40"/>
      <c r="G27" s="40"/>
      <c r="H27" s="83" t="s">
        <v>266</v>
      </c>
      <c r="I27" s="28"/>
      <c r="J27" s="29"/>
    </row>
    <row r="28" spans="1:10" ht="143.25" customHeight="1">
      <c r="A28" s="39" t="s">
        <v>33</v>
      </c>
      <c r="B28" s="48" t="s">
        <v>54</v>
      </c>
      <c r="C28" s="78" t="s">
        <v>171</v>
      </c>
      <c r="D28" s="83" t="s">
        <v>212</v>
      </c>
      <c r="E28" s="40"/>
      <c r="F28" s="40"/>
      <c r="G28" s="40"/>
      <c r="H28" s="83" t="s">
        <v>267</v>
      </c>
      <c r="I28" s="28"/>
      <c r="J28" s="29"/>
    </row>
    <row r="29" spans="1:10" ht="32.25" customHeight="1">
      <c r="A29" s="39"/>
      <c r="B29" s="48"/>
      <c r="C29" s="79" t="s">
        <v>145</v>
      </c>
      <c r="D29" s="81"/>
      <c r="E29" s="40"/>
      <c r="F29" s="40"/>
      <c r="G29" s="40"/>
      <c r="H29" s="102"/>
      <c r="I29" s="28"/>
      <c r="J29" s="29"/>
    </row>
    <row r="30" spans="1:10" ht="143.25" customHeight="1">
      <c r="A30" s="39" t="s">
        <v>33</v>
      </c>
      <c r="B30" s="48" t="s">
        <v>55</v>
      </c>
      <c r="C30" s="78" t="s">
        <v>172</v>
      </c>
      <c r="D30" s="83" t="s">
        <v>200</v>
      </c>
      <c r="E30" s="40"/>
      <c r="F30" s="40"/>
      <c r="G30" s="40"/>
      <c r="H30" s="83" t="s">
        <v>268</v>
      </c>
      <c r="I30" s="28"/>
      <c r="J30" s="29"/>
    </row>
    <row r="31" spans="1:10" ht="143.25" customHeight="1">
      <c r="A31" s="39" t="s">
        <v>33</v>
      </c>
      <c r="B31" s="48" t="s">
        <v>56</v>
      </c>
      <c r="C31" s="78" t="s">
        <v>172</v>
      </c>
      <c r="D31" s="83" t="s">
        <v>212</v>
      </c>
      <c r="E31" s="40"/>
      <c r="F31" s="40"/>
      <c r="G31" s="40"/>
      <c r="H31" s="83" t="s">
        <v>269</v>
      </c>
      <c r="I31" s="28"/>
      <c r="J31" s="29"/>
    </row>
    <row r="32" spans="1:10" ht="143.25" customHeight="1">
      <c r="A32" s="39" t="s">
        <v>33</v>
      </c>
      <c r="B32" s="48" t="s">
        <v>57</v>
      </c>
      <c r="C32" s="78" t="s">
        <v>173</v>
      </c>
      <c r="D32" s="83" t="s">
        <v>200</v>
      </c>
      <c r="E32" s="40"/>
      <c r="F32" s="40"/>
      <c r="G32" s="40"/>
      <c r="H32" s="83" t="s">
        <v>270</v>
      </c>
      <c r="I32" s="28"/>
      <c r="J32" s="29"/>
    </row>
    <row r="33" spans="1:10" ht="143.25" customHeight="1">
      <c r="A33" s="39" t="s">
        <v>33</v>
      </c>
      <c r="B33" s="48" t="s">
        <v>58</v>
      </c>
      <c r="C33" s="78" t="s">
        <v>173</v>
      </c>
      <c r="D33" s="83" t="s">
        <v>213</v>
      </c>
      <c r="E33" s="40"/>
      <c r="F33" s="40"/>
      <c r="G33" s="40"/>
      <c r="H33" s="83" t="s">
        <v>271</v>
      </c>
      <c r="I33" s="28"/>
      <c r="J33" s="29"/>
    </row>
    <row r="34" spans="1:10" ht="143.25" customHeight="1">
      <c r="A34" s="39" t="s">
        <v>33</v>
      </c>
      <c r="B34" s="48" t="s">
        <v>59</v>
      </c>
      <c r="C34" s="78" t="s">
        <v>174</v>
      </c>
      <c r="D34" s="83" t="s">
        <v>201</v>
      </c>
      <c r="E34" s="40"/>
      <c r="F34" s="40"/>
      <c r="G34" s="40"/>
      <c r="H34" s="83" t="s">
        <v>272</v>
      </c>
      <c r="I34" s="28"/>
      <c r="J34" s="29"/>
    </row>
    <row r="35" spans="1:10" ht="143.25" customHeight="1">
      <c r="A35" s="39" t="s">
        <v>33</v>
      </c>
      <c r="B35" s="48" t="s">
        <v>60</v>
      </c>
      <c r="C35" s="78" t="s">
        <v>174</v>
      </c>
      <c r="D35" s="83" t="s">
        <v>214</v>
      </c>
      <c r="E35" s="40"/>
      <c r="F35" s="40"/>
      <c r="G35" s="40"/>
      <c r="H35" s="83" t="s">
        <v>273</v>
      </c>
      <c r="I35" s="28"/>
      <c r="J35" s="29"/>
    </row>
    <row r="36" spans="1:10" ht="143.25" customHeight="1">
      <c r="A36" s="39" t="s">
        <v>33</v>
      </c>
      <c r="B36" s="48" t="s">
        <v>61</v>
      </c>
      <c r="C36" s="78" t="s">
        <v>175</v>
      </c>
      <c r="D36" s="83" t="s">
        <v>201</v>
      </c>
      <c r="E36" s="40"/>
      <c r="F36" s="40"/>
      <c r="G36" s="40"/>
      <c r="H36" s="83" t="s">
        <v>272</v>
      </c>
      <c r="I36" s="28"/>
      <c r="J36" s="29"/>
    </row>
    <row r="37" spans="1:10" ht="143.25" customHeight="1">
      <c r="A37" s="39" t="s">
        <v>33</v>
      </c>
      <c r="B37" s="48" t="s">
        <v>62</v>
      </c>
      <c r="C37" s="78" t="s">
        <v>175</v>
      </c>
      <c r="D37" s="83" t="s">
        <v>215</v>
      </c>
      <c r="E37" s="40"/>
      <c r="F37" s="40"/>
      <c r="G37" s="40"/>
      <c r="H37" s="83" t="s">
        <v>274</v>
      </c>
      <c r="I37" s="28"/>
      <c r="J37" s="29"/>
    </row>
    <row r="38" spans="1:10" ht="143.25" customHeight="1">
      <c r="A38" s="39" t="s">
        <v>33</v>
      </c>
      <c r="B38" s="48" t="s">
        <v>63</v>
      </c>
      <c r="C38" s="78" t="s">
        <v>176</v>
      </c>
      <c r="D38" s="83" t="s">
        <v>202</v>
      </c>
      <c r="E38" s="40"/>
      <c r="F38" s="40"/>
      <c r="G38" s="40"/>
      <c r="H38" s="83" t="s">
        <v>275</v>
      </c>
      <c r="I38" s="28"/>
      <c r="J38" s="29"/>
    </row>
    <row r="39" spans="1:10" ht="143.25" customHeight="1">
      <c r="A39" s="39" t="s">
        <v>33</v>
      </c>
      <c r="B39" s="48" t="s">
        <v>64</v>
      </c>
      <c r="C39" s="78" t="s">
        <v>176</v>
      </c>
      <c r="D39" s="83" t="s">
        <v>216</v>
      </c>
      <c r="E39" s="40"/>
      <c r="F39" s="40"/>
      <c r="G39" s="40"/>
      <c r="H39" s="83" t="s">
        <v>276</v>
      </c>
      <c r="I39" s="28"/>
      <c r="J39" s="29"/>
    </row>
    <row r="40" spans="1:10" ht="143.25" customHeight="1">
      <c r="A40" s="39" t="s">
        <v>33</v>
      </c>
      <c r="B40" s="48" t="s">
        <v>65</v>
      </c>
      <c r="C40" s="78" t="s">
        <v>177</v>
      </c>
      <c r="D40" s="83" t="s">
        <v>202</v>
      </c>
      <c r="E40" s="40"/>
      <c r="F40" s="40"/>
      <c r="G40" s="40"/>
      <c r="H40" s="83" t="s">
        <v>277</v>
      </c>
      <c r="I40" s="28"/>
      <c r="J40" s="29"/>
    </row>
    <row r="41" spans="1:10" ht="143.25" customHeight="1">
      <c r="A41" s="39" t="s">
        <v>33</v>
      </c>
      <c r="B41" s="48" t="s">
        <v>66</v>
      </c>
      <c r="C41" s="78" t="s">
        <v>177</v>
      </c>
      <c r="D41" s="83" t="s">
        <v>217</v>
      </c>
      <c r="E41" s="40"/>
      <c r="F41" s="40"/>
      <c r="G41" s="40"/>
      <c r="H41" s="83" t="s">
        <v>278</v>
      </c>
      <c r="I41" s="28"/>
      <c r="J41" s="29"/>
    </row>
    <row r="42" spans="1:10" ht="143.25" customHeight="1">
      <c r="A42" s="39" t="s">
        <v>33</v>
      </c>
      <c r="B42" s="48" t="s">
        <v>67</v>
      </c>
      <c r="C42" s="78" t="s">
        <v>178</v>
      </c>
      <c r="D42" s="83" t="s">
        <v>202</v>
      </c>
      <c r="E42" s="40"/>
      <c r="F42" s="40"/>
      <c r="G42" s="40"/>
      <c r="H42" s="83" t="s">
        <v>279</v>
      </c>
      <c r="I42" s="28"/>
      <c r="J42" s="29"/>
    </row>
    <row r="43" spans="1:10" ht="143.25" customHeight="1">
      <c r="A43" s="39" t="s">
        <v>33</v>
      </c>
      <c r="B43" s="48" t="s">
        <v>68</v>
      </c>
      <c r="C43" s="78" t="s">
        <v>178</v>
      </c>
      <c r="D43" s="83" t="s">
        <v>214</v>
      </c>
      <c r="E43" s="40"/>
      <c r="F43" s="40"/>
      <c r="G43" s="40"/>
      <c r="H43" s="83" t="s">
        <v>280</v>
      </c>
      <c r="I43" s="28"/>
      <c r="J43" s="29"/>
    </row>
    <row r="44" spans="1:10" ht="143.25" customHeight="1">
      <c r="A44" s="39" t="s">
        <v>33</v>
      </c>
      <c r="B44" s="48" t="s">
        <v>69</v>
      </c>
      <c r="C44" s="78" t="s">
        <v>179</v>
      </c>
      <c r="D44" s="83" t="s">
        <v>203</v>
      </c>
      <c r="E44" s="40"/>
      <c r="F44" s="40"/>
      <c r="G44" s="40"/>
      <c r="H44" s="83" t="s">
        <v>281</v>
      </c>
      <c r="I44" s="28"/>
      <c r="J44" s="29"/>
    </row>
    <row r="45" spans="1:10" ht="143.25" customHeight="1">
      <c r="A45" s="39" t="s">
        <v>33</v>
      </c>
      <c r="B45" s="48" t="s">
        <v>70</v>
      </c>
      <c r="C45" s="78" t="s">
        <v>179</v>
      </c>
      <c r="D45" s="83" t="s">
        <v>218</v>
      </c>
      <c r="E45" s="40"/>
      <c r="F45" s="40"/>
      <c r="G45" s="40"/>
      <c r="H45" s="83" t="s">
        <v>282</v>
      </c>
      <c r="I45" s="28"/>
      <c r="J45" s="29"/>
    </row>
    <row r="46" spans="1:10" ht="143.25" customHeight="1">
      <c r="A46" s="39" t="s">
        <v>33</v>
      </c>
      <c r="B46" s="48" t="s">
        <v>71</v>
      </c>
      <c r="C46" s="78" t="s">
        <v>180</v>
      </c>
      <c r="D46" s="83" t="s">
        <v>203</v>
      </c>
      <c r="E46" s="40"/>
      <c r="F46" s="40"/>
      <c r="G46" s="40"/>
      <c r="H46" s="83" t="s">
        <v>283</v>
      </c>
      <c r="I46" s="28"/>
      <c r="J46" s="29"/>
    </row>
    <row r="47" spans="1:10" ht="143.25" customHeight="1">
      <c r="A47" s="39" t="s">
        <v>33</v>
      </c>
      <c r="B47" s="48" t="s">
        <v>72</v>
      </c>
      <c r="C47" s="78" t="s">
        <v>180</v>
      </c>
      <c r="D47" s="83" t="s">
        <v>219</v>
      </c>
      <c r="E47" s="40"/>
      <c r="F47" s="40"/>
      <c r="G47" s="40"/>
      <c r="H47" s="83" t="s">
        <v>284</v>
      </c>
      <c r="I47" s="28"/>
      <c r="J47" s="29"/>
    </row>
    <row r="48" spans="1:10" ht="143.25" customHeight="1">
      <c r="A48" s="39" t="s">
        <v>33</v>
      </c>
      <c r="B48" s="48" t="s">
        <v>73</v>
      </c>
      <c r="C48" s="78" t="s">
        <v>181</v>
      </c>
      <c r="D48" s="83" t="s">
        <v>203</v>
      </c>
      <c r="E48" s="40"/>
      <c r="F48" s="40"/>
      <c r="G48" s="40"/>
      <c r="H48" s="83" t="s">
        <v>285</v>
      </c>
      <c r="I48" s="28"/>
      <c r="J48" s="29"/>
    </row>
    <row r="49" spans="1:10" ht="143.25" customHeight="1">
      <c r="A49" s="39" t="s">
        <v>33</v>
      </c>
      <c r="B49" s="48" t="s">
        <v>74</v>
      </c>
      <c r="C49" s="78" t="s">
        <v>181</v>
      </c>
      <c r="D49" s="83" t="s">
        <v>212</v>
      </c>
      <c r="E49" s="40"/>
      <c r="F49" s="40"/>
      <c r="G49" s="40"/>
      <c r="H49" s="83" t="s">
        <v>286</v>
      </c>
      <c r="I49" s="28"/>
      <c r="J49" s="29"/>
    </row>
    <row r="50" spans="1:10" ht="42" customHeight="1">
      <c r="A50" s="39"/>
      <c r="B50" s="48"/>
      <c r="C50" s="80" t="s">
        <v>146</v>
      </c>
      <c r="D50" s="80"/>
      <c r="E50" s="40"/>
      <c r="F50" s="40"/>
      <c r="G50" s="40"/>
      <c r="H50" s="101"/>
      <c r="I50" s="28"/>
      <c r="J50" s="29"/>
    </row>
    <row r="51" spans="1:10" ht="143.25" customHeight="1">
      <c r="A51" s="39" t="s">
        <v>33</v>
      </c>
      <c r="B51" s="48" t="s">
        <v>75</v>
      </c>
      <c r="C51" s="78" t="s">
        <v>182</v>
      </c>
      <c r="D51" s="84" t="s">
        <v>204</v>
      </c>
      <c r="E51" s="40"/>
      <c r="F51" s="40"/>
      <c r="G51" s="40"/>
      <c r="H51" s="84" t="s">
        <v>287</v>
      </c>
      <c r="I51" s="28"/>
      <c r="J51" s="29"/>
    </row>
    <row r="52" spans="1:10" ht="143.25" customHeight="1">
      <c r="A52" s="39" t="s">
        <v>33</v>
      </c>
      <c r="B52" s="48" t="s">
        <v>76</v>
      </c>
      <c r="C52" s="78" t="s">
        <v>182</v>
      </c>
      <c r="D52" s="84" t="s">
        <v>220</v>
      </c>
      <c r="E52" s="40"/>
      <c r="F52" s="40"/>
      <c r="G52" s="40"/>
      <c r="H52" s="84" t="s">
        <v>288</v>
      </c>
      <c r="I52" s="28"/>
      <c r="J52" s="29"/>
    </row>
    <row r="53" spans="1:10" ht="143.25" customHeight="1">
      <c r="A53" s="39" t="s">
        <v>33</v>
      </c>
      <c r="B53" s="48" t="s">
        <v>77</v>
      </c>
      <c r="C53" s="78" t="s">
        <v>183</v>
      </c>
      <c r="D53" s="84" t="s">
        <v>204</v>
      </c>
      <c r="E53" s="40"/>
      <c r="F53" s="40"/>
      <c r="G53" s="40"/>
      <c r="H53" s="84" t="s">
        <v>289</v>
      </c>
      <c r="I53" s="28"/>
      <c r="J53" s="29"/>
    </row>
    <row r="54" spans="1:10" ht="143.25" customHeight="1">
      <c r="A54" s="39" t="s">
        <v>33</v>
      </c>
      <c r="B54" s="48" t="s">
        <v>78</v>
      </c>
      <c r="C54" s="78" t="s">
        <v>183</v>
      </c>
      <c r="D54" s="84" t="s">
        <v>221</v>
      </c>
      <c r="E54" s="40"/>
      <c r="F54" s="40"/>
      <c r="G54" s="40"/>
      <c r="H54" s="84" t="s">
        <v>290</v>
      </c>
      <c r="I54" s="28"/>
      <c r="J54" s="29"/>
    </row>
    <row r="55" spans="1:10" ht="143.25" customHeight="1">
      <c r="A55" s="39" t="s">
        <v>33</v>
      </c>
      <c r="B55" s="48" t="s">
        <v>79</v>
      </c>
      <c r="C55" s="78" t="s">
        <v>184</v>
      </c>
      <c r="D55" s="84" t="s">
        <v>204</v>
      </c>
      <c r="E55" s="40"/>
      <c r="F55" s="40"/>
      <c r="G55" s="40"/>
      <c r="H55" s="84" t="s">
        <v>291</v>
      </c>
      <c r="I55" s="28"/>
      <c r="J55" s="29"/>
    </row>
    <row r="56" spans="1:10" ht="143.25" customHeight="1">
      <c r="A56" s="39" t="s">
        <v>33</v>
      </c>
      <c r="B56" s="48" t="s">
        <v>80</v>
      </c>
      <c r="C56" s="78" t="s">
        <v>184</v>
      </c>
      <c r="D56" s="84" t="s">
        <v>222</v>
      </c>
      <c r="E56" s="40"/>
      <c r="F56" s="40"/>
      <c r="G56" s="40"/>
      <c r="H56" s="84" t="s">
        <v>292</v>
      </c>
      <c r="I56" s="28"/>
      <c r="J56" s="29"/>
    </row>
    <row r="57" spans="1:10" ht="143.25" customHeight="1">
      <c r="A57" s="39" t="s">
        <v>33</v>
      </c>
      <c r="B57" s="48" t="s">
        <v>81</v>
      </c>
      <c r="C57" s="78" t="s">
        <v>185</v>
      </c>
      <c r="D57" s="84" t="s">
        <v>201</v>
      </c>
      <c r="E57" s="40"/>
      <c r="F57" s="40"/>
      <c r="G57" s="40"/>
      <c r="H57" s="84" t="s">
        <v>293</v>
      </c>
      <c r="I57" s="28"/>
      <c r="J57" s="29"/>
    </row>
    <row r="58" spans="1:10" ht="143.25" customHeight="1">
      <c r="A58" s="39" t="s">
        <v>33</v>
      </c>
      <c r="B58" s="48" t="s">
        <v>82</v>
      </c>
      <c r="C58" s="78" t="s">
        <v>185</v>
      </c>
      <c r="D58" s="84" t="s">
        <v>223</v>
      </c>
      <c r="E58" s="40"/>
      <c r="F58" s="40"/>
      <c r="G58" s="40"/>
      <c r="H58" s="84" t="s">
        <v>294</v>
      </c>
      <c r="I58" s="28"/>
      <c r="J58" s="29"/>
    </row>
    <row r="59" spans="1:10" ht="143.25" customHeight="1">
      <c r="A59" s="39" t="s">
        <v>33</v>
      </c>
      <c r="B59" s="48" t="s">
        <v>83</v>
      </c>
      <c r="C59" s="78" t="s">
        <v>186</v>
      </c>
      <c r="D59" s="84" t="s">
        <v>201</v>
      </c>
      <c r="E59" s="40"/>
      <c r="F59" s="40"/>
      <c r="G59" s="40"/>
      <c r="H59" s="84" t="s">
        <v>295</v>
      </c>
      <c r="I59" s="28"/>
      <c r="J59" s="29"/>
    </row>
    <row r="60" spans="1:10" ht="143.25" customHeight="1">
      <c r="A60" s="39" t="s">
        <v>33</v>
      </c>
      <c r="B60" s="48" t="s">
        <v>84</v>
      </c>
      <c r="C60" s="78" t="s">
        <v>186</v>
      </c>
      <c r="D60" s="84" t="s">
        <v>224</v>
      </c>
      <c r="E60" s="40"/>
      <c r="F60" s="40"/>
      <c r="G60" s="40"/>
      <c r="H60" s="84" t="s">
        <v>296</v>
      </c>
      <c r="I60" s="28"/>
      <c r="J60" s="29"/>
    </row>
    <row r="61" spans="1:10" ht="143.25" customHeight="1">
      <c r="A61" s="39" t="s">
        <v>33</v>
      </c>
      <c r="B61" s="48" t="s">
        <v>85</v>
      </c>
      <c r="C61" s="78" t="s">
        <v>187</v>
      </c>
      <c r="D61" s="84" t="s">
        <v>205</v>
      </c>
      <c r="E61" s="40"/>
      <c r="F61" s="40"/>
      <c r="G61" s="40"/>
      <c r="H61" s="84" t="s">
        <v>297</v>
      </c>
      <c r="I61" s="28"/>
      <c r="J61" s="29"/>
    </row>
    <row r="62" spans="1:10" ht="143.25" customHeight="1">
      <c r="A62" s="39" t="s">
        <v>33</v>
      </c>
      <c r="B62" s="48" t="s">
        <v>86</v>
      </c>
      <c r="C62" s="78" t="s">
        <v>187</v>
      </c>
      <c r="D62" s="84" t="s">
        <v>225</v>
      </c>
      <c r="E62" s="40"/>
      <c r="F62" s="40"/>
      <c r="G62" s="40"/>
      <c r="H62" s="84" t="s">
        <v>298</v>
      </c>
      <c r="I62" s="28"/>
      <c r="J62" s="29"/>
    </row>
    <row r="63" spans="1:10" ht="143.25" customHeight="1">
      <c r="A63" s="39" t="s">
        <v>33</v>
      </c>
      <c r="B63" s="48" t="s">
        <v>87</v>
      </c>
      <c r="C63" s="78" t="s">
        <v>188</v>
      </c>
      <c r="D63" s="84" t="s">
        <v>205</v>
      </c>
      <c r="E63" s="40"/>
      <c r="F63" s="40"/>
      <c r="G63" s="40"/>
      <c r="H63" s="84" t="s">
        <v>299</v>
      </c>
      <c r="I63" s="28"/>
      <c r="J63" s="29"/>
    </row>
    <row r="64" spans="1:10" ht="143.25" customHeight="1">
      <c r="A64" s="39" t="s">
        <v>33</v>
      </c>
      <c r="B64" s="48" t="s">
        <v>88</v>
      </c>
      <c r="C64" s="78" t="s">
        <v>188</v>
      </c>
      <c r="D64" s="84" t="s">
        <v>226</v>
      </c>
      <c r="E64" s="40"/>
      <c r="F64" s="40"/>
      <c r="G64" s="40"/>
      <c r="H64" s="84" t="s">
        <v>300</v>
      </c>
      <c r="I64" s="28"/>
      <c r="J64" s="29"/>
    </row>
    <row r="65" spans="1:10" ht="43.5" customHeight="1">
      <c r="A65" s="39"/>
      <c r="B65" s="48"/>
      <c r="C65" s="80" t="s">
        <v>147</v>
      </c>
      <c r="D65" s="80"/>
      <c r="E65" s="40"/>
      <c r="F65" s="40"/>
      <c r="G65" s="40"/>
      <c r="H65" s="101"/>
      <c r="I65" s="28"/>
      <c r="J65" s="29"/>
    </row>
    <row r="66" spans="1:10" ht="143.25" customHeight="1">
      <c r="A66" s="39" t="s">
        <v>33</v>
      </c>
      <c r="B66" s="48" t="s">
        <v>89</v>
      </c>
      <c r="C66" s="78" t="s">
        <v>189</v>
      </c>
      <c r="D66" s="84" t="s">
        <v>204</v>
      </c>
      <c r="E66" s="40"/>
      <c r="F66" s="40"/>
      <c r="G66" s="40"/>
      <c r="H66" s="84" t="s">
        <v>301</v>
      </c>
      <c r="I66" s="28"/>
      <c r="J66" s="29"/>
    </row>
    <row r="67" spans="1:10" ht="143.25" customHeight="1">
      <c r="A67" s="39" t="s">
        <v>33</v>
      </c>
      <c r="B67" s="48" t="s">
        <v>90</v>
      </c>
      <c r="C67" s="78" t="s">
        <v>189</v>
      </c>
      <c r="D67" s="84" t="s">
        <v>220</v>
      </c>
      <c r="E67" s="40"/>
      <c r="F67" s="40"/>
      <c r="G67" s="40"/>
      <c r="H67" s="84" t="s">
        <v>302</v>
      </c>
      <c r="I67" s="28"/>
      <c r="J67" s="29"/>
    </row>
    <row r="68" spans="1:10" ht="143.25" customHeight="1">
      <c r="A68" s="39" t="s">
        <v>33</v>
      </c>
      <c r="B68" s="48" t="s">
        <v>91</v>
      </c>
      <c r="C68" s="78" t="s">
        <v>190</v>
      </c>
      <c r="D68" s="84" t="s">
        <v>204</v>
      </c>
      <c r="E68" s="40"/>
      <c r="F68" s="40"/>
      <c r="G68" s="40"/>
      <c r="H68" s="84" t="s">
        <v>303</v>
      </c>
      <c r="I68" s="28"/>
      <c r="J68" s="29"/>
    </row>
    <row r="69" spans="1:10" ht="143.25" customHeight="1">
      <c r="A69" s="39" t="s">
        <v>33</v>
      </c>
      <c r="B69" s="48" t="s">
        <v>92</v>
      </c>
      <c r="C69" s="78" t="s">
        <v>190</v>
      </c>
      <c r="D69" s="84" t="s">
        <v>221</v>
      </c>
      <c r="E69" s="40"/>
      <c r="F69" s="40"/>
      <c r="G69" s="40"/>
      <c r="H69" s="84" t="s">
        <v>304</v>
      </c>
      <c r="I69" s="28"/>
      <c r="J69" s="29"/>
    </row>
    <row r="70" spans="1:10" ht="143.25" customHeight="1">
      <c r="A70" s="39" t="s">
        <v>33</v>
      </c>
      <c r="B70" s="48" t="s">
        <v>93</v>
      </c>
      <c r="C70" s="78" t="s">
        <v>191</v>
      </c>
      <c r="D70" s="84" t="s">
        <v>204</v>
      </c>
      <c r="E70" s="40"/>
      <c r="F70" s="40"/>
      <c r="G70" s="40"/>
      <c r="H70" s="84" t="s">
        <v>303</v>
      </c>
      <c r="I70" s="28"/>
      <c r="J70" s="29"/>
    </row>
    <row r="71" spans="1:10" ht="143.25" customHeight="1">
      <c r="A71" s="39" t="s">
        <v>33</v>
      </c>
      <c r="B71" s="48" t="s">
        <v>94</v>
      </c>
      <c r="C71" s="78" t="s">
        <v>191</v>
      </c>
      <c r="D71" s="84" t="s">
        <v>222</v>
      </c>
      <c r="E71" s="40"/>
      <c r="F71" s="40"/>
      <c r="G71" s="40"/>
      <c r="H71" s="84" t="s">
        <v>305</v>
      </c>
      <c r="I71" s="28"/>
      <c r="J71" s="29"/>
    </row>
    <row r="72" spans="1:10" ht="143.25" customHeight="1">
      <c r="A72" s="39" t="s">
        <v>33</v>
      </c>
      <c r="B72" s="48" t="s">
        <v>95</v>
      </c>
      <c r="C72" s="78" t="s">
        <v>192</v>
      </c>
      <c r="D72" s="84" t="s">
        <v>201</v>
      </c>
      <c r="E72" s="40"/>
      <c r="F72" s="40"/>
      <c r="G72" s="40"/>
      <c r="H72" s="84" t="s">
        <v>306</v>
      </c>
      <c r="I72" s="28"/>
      <c r="J72" s="29"/>
    </row>
    <row r="73" spans="1:10" ht="143.25" customHeight="1">
      <c r="A73" s="39" t="s">
        <v>33</v>
      </c>
      <c r="B73" s="48" t="s">
        <v>96</v>
      </c>
      <c r="C73" s="78" t="s">
        <v>192</v>
      </c>
      <c r="D73" s="84" t="s">
        <v>223</v>
      </c>
      <c r="E73" s="40"/>
      <c r="F73" s="40"/>
      <c r="G73" s="40"/>
      <c r="H73" s="84" t="s">
        <v>307</v>
      </c>
      <c r="I73" s="28"/>
      <c r="J73" s="29"/>
    </row>
    <row r="74" spans="1:10" ht="143.25" customHeight="1">
      <c r="A74" s="39" t="s">
        <v>33</v>
      </c>
      <c r="B74" s="48" t="s">
        <v>97</v>
      </c>
      <c r="C74" s="78" t="s">
        <v>193</v>
      </c>
      <c r="D74" s="84" t="s">
        <v>201</v>
      </c>
      <c r="E74" s="40"/>
      <c r="F74" s="40"/>
      <c r="G74" s="40"/>
      <c r="H74" s="84" t="s">
        <v>308</v>
      </c>
      <c r="I74" s="28"/>
      <c r="J74" s="29"/>
    </row>
    <row r="75" spans="1:10" ht="143.25" customHeight="1">
      <c r="A75" s="39" t="s">
        <v>33</v>
      </c>
      <c r="B75" s="48" t="s">
        <v>98</v>
      </c>
      <c r="C75" s="78" t="s">
        <v>193</v>
      </c>
      <c r="D75" s="84" t="s">
        <v>224</v>
      </c>
      <c r="E75" s="40"/>
      <c r="F75" s="40"/>
      <c r="G75" s="40"/>
      <c r="H75" s="84" t="s">
        <v>309</v>
      </c>
      <c r="I75" s="28"/>
      <c r="J75" s="29"/>
    </row>
    <row r="76" spans="1:10" ht="143.25" customHeight="1">
      <c r="A76" s="39" t="s">
        <v>33</v>
      </c>
      <c r="B76" s="48" t="s">
        <v>99</v>
      </c>
      <c r="C76" s="78" t="s">
        <v>194</v>
      </c>
      <c r="D76" s="84" t="s">
        <v>205</v>
      </c>
      <c r="E76" s="40"/>
      <c r="F76" s="40"/>
      <c r="G76" s="40"/>
      <c r="H76" s="84" t="s">
        <v>310</v>
      </c>
      <c r="I76" s="28"/>
      <c r="J76" s="29"/>
    </row>
    <row r="77" spans="1:10" ht="143.25" customHeight="1">
      <c r="A77" s="39" t="s">
        <v>33</v>
      </c>
      <c r="B77" s="48" t="s">
        <v>100</v>
      </c>
      <c r="C77" s="78" t="s">
        <v>194</v>
      </c>
      <c r="D77" s="84" t="s">
        <v>225</v>
      </c>
      <c r="E77" s="40"/>
      <c r="F77" s="40"/>
      <c r="G77" s="40"/>
      <c r="H77" s="84" t="s">
        <v>311</v>
      </c>
      <c r="I77" s="28"/>
      <c r="J77" s="29"/>
    </row>
    <row r="78" spans="1:10" ht="143.25" customHeight="1">
      <c r="A78" s="39" t="s">
        <v>33</v>
      </c>
      <c r="B78" s="48" t="s">
        <v>101</v>
      </c>
      <c r="C78" s="78" t="s">
        <v>195</v>
      </c>
      <c r="D78" s="84" t="s">
        <v>205</v>
      </c>
      <c r="E78" s="40"/>
      <c r="F78" s="40"/>
      <c r="G78" s="40"/>
      <c r="H78" s="84" t="s">
        <v>312</v>
      </c>
      <c r="I78" s="28"/>
      <c r="J78" s="29"/>
    </row>
    <row r="79" spans="1:10" ht="143.25" customHeight="1">
      <c r="A79" s="39" t="s">
        <v>33</v>
      </c>
      <c r="B79" s="48" t="s">
        <v>102</v>
      </c>
      <c r="C79" s="78" t="s">
        <v>195</v>
      </c>
      <c r="D79" s="84" t="s">
        <v>226</v>
      </c>
      <c r="E79" s="40"/>
      <c r="F79" s="40"/>
      <c r="G79" s="40"/>
      <c r="H79" s="84" t="s">
        <v>313</v>
      </c>
      <c r="I79" s="28"/>
      <c r="J79" s="29"/>
    </row>
    <row r="80" spans="1:10" ht="46.5" customHeight="1">
      <c r="A80" s="39"/>
      <c r="B80" s="48"/>
      <c r="C80" s="80" t="s">
        <v>148</v>
      </c>
      <c r="D80" s="80"/>
      <c r="E80" s="40"/>
      <c r="F80" s="40"/>
      <c r="G80" s="40"/>
      <c r="H80" s="101"/>
      <c r="I80" s="28"/>
      <c r="J80" s="29"/>
    </row>
    <row r="81" spans="1:10" ht="143.25" customHeight="1">
      <c r="A81" s="39" t="s">
        <v>33</v>
      </c>
      <c r="B81" s="48" t="s">
        <v>103</v>
      </c>
      <c r="C81" s="78" t="s">
        <v>196</v>
      </c>
      <c r="D81" s="83" t="s">
        <v>206</v>
      </c>
      <c r="E81" s="40"/>
      <c r="F81" s="40"/>
      <c r="G81" s="40"/>
      <c r="H81" s="83" t="s">
        <v>314</v>
      </c>
      <c r="I81" s="28"/>
      <c r="J81" s="29"/>
    </row>
    <row r="82" spans="1:10" ht="143.25" customHeight="1">
      <c r="A82" s="39" t="s">
        <v>33</v>
      </c>
      <c r="B82" s="48" t="s">
        <v>104</v>
      </c>
      <c r="C82" s="78" t="s">
        <v>196</v>
      </c>
      <c r="D82" s="83" t="s">
        <v>207</v>
      </c>
      <c r="E82" s="40"/>
      <c r="F82" s="40"/>
      <c r="G82" s="40"/>
      <c r="H82" s="83" t="s">
        <v>315</v>
      </c>
      <c r="I82" s="28"/>
      <c r="J82" s="29"/>
    </row>
    <row r="83" spans="1:10" ht="143.25" customHeight="1">
      <c r="A83" s="39" t="s">
        <v>33</v>
      </c>
      <c r="B83" s="48" t="s">
        <v>105</v>
      </c>
      <c r="C83" s="78" t="s">
        <v>196</v>
      </c>
      <c r="D83" s="83" t="s">
        <v>227</v>
      </c>
      <c r="E83" s="40"/>
      <c r="F83" s="40"/>
      <c r="G83" s="40"/>
      <c r="H83" s="83" t="s">
        <v>316</v>
      </c>
      <c r="I83" s="28"/>
      <c r="J83" s="29"/>
    </row>
    <row r="84" spans="1:10" ht="143.25" customHeight="1">
      <c r="A84" s="39" t="s">
        <v>33</v>
      </c>
      <c r="B84" s="48" t="s">
        <v>106</v>
      </c>
      <c r="C84" s="78" t="s">
        <v>196</v>
      </c>
      <c r="D84" s="83" t="s">
        <v>208</v>
      </c>
      <c r="E84" s="40"/>
      <c r="F84" s="40"/>
      <c r="G84" s="40"/>
      <c r="H84" s="83" t="s">
        <v>317</v>
      </c>
      <c r="I84" s="28"/>
      <c r="J84" s="29"/>
    </row>
    <row r="85" spans="1:10" ht="143.25" customHeight="1">
      <c r="A85" s="39" t="s">
        <v>33</v>
      </c>
      <c r="B85" s="48" t="s">
        <v>107</v>
      </c>
      <c r="C85" s="78" t="s">
        <v>196</v>
      </c>
      <c r="D85" s="83" t="s">
        <v>228</v>
      </c>
      <c r="E85" s="40"/>
      <c r="F85" s="40"/>
      <c r="G85" s="40"/>
      <c r="H85" s="83" t="s">
        <v>318</v>
      </c>
      <c r="I85" s="28"/>
      <c r="J85" s="29"/>
    </row>
    <row r="86" spans="1:10" ht="143.25" customHeight="1">
      <c r="A86" s="39" t="s">
        <v>33</v>
      </c>
      <c r="B86" s="48" t="s">
        <v>108</v>
      </c>
      <c r="C86" s="78" t="s">
        <v>196</v>
      </c>
      <c r="D86" s="83" t="s">
        <v>229</v>
      </c>
      <c r="E86" s="40"/>
      <c r="F86" s="40"/>
      <c r="G86" s="40"/>
      <c r="H86" s="83" t="s">
        <v>319</v>
      </c>
      <c r="I86" s="28"/>
      <c r="J86" s="29"/>
    </row>
    <row r="87" spans="1:10" ht="143.25" customHeight="1">
      <c r="A87" s="39" t="s">
        <v>33</v>
      </c>
      <c r="B87" s="48" t="s">
        <v>109</v>
      </c>
      <c r="C87" s="78" t="s">
        <v>196</v>
      </c>
      <c r="D87" s="83" t="s">
        <v>230</v>
      </c>
      <c r="E87" s="40"/>
      <c r="F87" s="40"/>
      <c r="G87" s="40"/>
      <c r="H87" s="83" t="s">
        <v>320</v>
      </c>
      <c r="I87" s="28"/>
      <c r="J87" s="29"/>
    </row>
    <row r="88" spans="1:10" ht="143.25" customHeight="1">
      <c r="A88" s="39" t="s">
        <v>33</v>
      </c>
      <c r="B88" s="48" t="s">
        <v>110</v>
      </c>
      <c r="C88" s="78" t="s">
        <v>196</v>
      </c>
      <c r="D88" s="83" t="s">
        <v>231</v>
      </c>
      <c r="E88" s="40"/>
      <c r="F88" s="40"/>
      <c r="G88" s="40"/>
      <c r="H88" s="83" t="s">
        <v>321</v>
      </c>
      <c r="I88" s="28"/>
      <c r="J88" s="29"/>
    </row>
    <row r="89" spans="1:10" ht="143.25" customHeight="1">
      <c r="A89" s="39" t="s">
        <v>33</v>
      </c>
      <c r="B89" s="48" t="s">
        <v>111</v>
      </c>
      <c r="C89" s="78" t="s">
        <v>197</v>
      </c>
      <c r="D89" s="83" t="s">
        <v>206</v>
      </c>
      <c r="E89" s="40"/>
      <c r="F89" s="40"/>
      <c r="G89" s="40"/>
      <c r="H89" s="83" t="s">
        <v>322</v>
      </c>
      <c r="I89" s="28"/>
      <c r="J89" s="29"/>
    </row>
    <row r="90" spans="1:10" ht="143.25" customHeight="1">
      <c r="A90" s="39" t="s">
        <v>33</v>
      </c>
      <c r="B90" s="48" t="s">
        <v>112</v>
      </c>
      <c r="C90" s="78" t="s">
        <v>197</v>
      </c>
      <c r="D90" s="83" t="s">
        <v>207</v>
      </c>
      <c r="E90" s="40"/>
      <c r="F90" s="40"/>
      <c r="G90" s="40"/>
      <c r="H90" s="83" t="s">
        <v>323</v>
      </c>
      <c r="I90" s="28"/>
      <c r="J90" s="29"/>
    </row>
    <row r="91" spans="1:10" ht="143.25" customHeight="1">
      <c r="A91" s="39" t="s">
        <v>33</v>
      </c>
      <c r="B91" s="48" t="s">
        <v>113</v>
      </c>
      <c r="C91" s="78" t="s">
        <v>197</v>
      </c>
      <c r="D91" s="83" t="s">
        <v>232</v>
      </c>
      <c r="E91" s="40"/>
      <c r="F91" s="40"/>
      <c r="G91" s="40"/>
      <c r="H91" s="83" t="s">
        <v>324</v>
      </c>
      <c r="I91" s="28"/>
      <c r="J91" s="29"/>
    </row>
    <row r="92" spans="1:10" ht="143.25" customHeight="1">
      <c r="A92" s="39" t="s">
        <v>33</v>
      </c>
      <c r="B92" s="48" t="s">
        <v>114</v>
      </c>
      <c r="C92" s="78" t="s">
        <v>197</v>
      </c>
      <c r="D92" s="83" t="s">
        <v>233</v>
      </c>
      <c r="E92" s="40"/>
      <c r="F92" s="40"/>
      <c r="G92" s="40"/>
      <c r="H92" s="83" t="s">
        <v>325</v>
      </c>
      <c r="I92" s="28"/>
      <c r="J92" s="29"/>
    </row>
    <row r="93" spans="1:10" ht="143.25" customHeight="1">
      <c r="A93" s="39" t="s">
        <v>33</v>
      </c>
      <c r="B93" s="106" t="s">
        <v>115</v>
      </c>
      <c r="C93" s="78" t="s">
        <v>197</v>
      </c>
      <c r="D93" s="83" t="s">
        <v>234</v>
      </c>
      <c r="E93" s="40"/>
      <c r="F93" s="40"/>
      <c r="G93" s="40"/>
      <c r="H93" s="83" t="s">
        <v>326</v>
      </c>
      <c r="I93" s="28"/>
      <c r="J93" s="29"/>
    </row>
    <row r="94" spans="1:10" ht="143.25" customHeight="1">
      <c r="A94" s="39" t="s">
        <v>33</v>
      </c>
      <c r="B94" s="106" t="s">
        <v>116</v>
      </c>
      <c r="C94" s="78" t="s">
        <v>197</v>
      </c>
      <c r="D94" s="83" t="s">
        <v>235</v>
      </c>
      <c r="E94" s="40"/>
      <c r="F94" s="40"/>
      <c r="G94" s="40"/>
      <c r="H94" s="83" t="s">
        <v>327</v>
      </c>
      <c r="I94" s="28"/>
      <c r="J94" s="29"/>
    </row>
    <row r="95" spans="1:10" ht="143.25" customHeight="1">
      <c r="A95" s="39" t="s">
        <v>33</v>
      </c>
      <c r="B95" s="106" t="s">
        <v>117</v>
      </c>
      <c r="C95" s="78" t="s">
        <v>197</v>
      </c>
      <c r="D95" s="83" t="s">
        <v>236</v>
      </c>
      <c r="E95" s="40"/>
      <c r="F95" s="40"/>
      <c r="G95" s="40"/>
      <c r="H95" s="83" t="s">
        <v>328</v>
      </c>
      <c r="I95" s="28"/>
      <c r="J95" s="29"/>
    </row>
    <row r="96" spans="1:10" ht="143.25" customHeight="1">
      <c r="A96" s="39" t="s">
        <v>33</v>
      </c>
      <c r="B96" s="106" t="s">
        <v>118</v>
      </c>
      <c r="C96" s="78" t="s">
        <v>197</v>
      </c>
      <c r="D96" s="83" t="s">
        <v>209</v>
      </c>
      <c r="E96" s="40"/>
      <c r="F96" s="40"/>
      <c r="G96" s="40"/>
      <c r="H96" s="83" t="s">
        <v>329</v>
      </c>
      <c r="I96" s="28"/>
      <c r="J96" s="29"/>
    </row>
    <row r="97" spans="1:10" ht="143.25" customHeight="1">
      <c r="A97" s="39" t="s">
        <v>33</v>
      </c>
      <c r="B97" s="106" t="s">
        <v>119</v>
      </c>
      <c r="C97" s="78" t="s">
        <v>197</v>
      </c>
      <c r="D97" s="83" t="s">
        <v>237</v>
      </c>
      <c r="E97" s="40"/>
      <c r="F97" s="40"/>
      <c r="G97" s="40"/>
      <c r="H97" s="83" t="s">
        <v>330</v>
      </c>
      <c r="I97" s="28"/>
      <c r="J97" s="29"/>
    </row>
    <row r="98" spans="1:10" ht="143.25" customHeight="1">
      <c r="A98" s="39" t="s">
        <v>33</v>
      </c>
      <c r="B98" s="106" t="s">
        <v>120</v>
      </c>
      <c r="C98" s="78" t="s">
        <v>198</v>
      </c>
      <c r="D98" s="83" t="s">
        <v>206</v>
      </c>
      <c r="E98" s="40"/>
      <c r="F98" s="40"/>
      <c r="G98" s="40"/>
      <c r="H98" s="83" t="s">
        <v>331</v>
      </c>
      <c r="I98" s="28"/>
      <c r="J98" s="29"/>
    </row>
    <row r="99" spans="1:10" ht="143.25" customHeight="1">
      <c r="A99" s="39" t="s">
        <v>33</v>
      </c>
      <c r="B99" s="106" t="s">
        <v>121</v>
      </c>
      <c r="C99" s="78" t="s">
        <v>198</v>
      </c>
      <c r="D99" s="83" t="s">
        <v>207</v>
      </c>
      <c r="E99" s="40"/>
      <c r="F99" s="40"/>
      <c r="G99" s="40"/>
      <c r="H99" s="83" t="s">
        <v>323</v>
      </c>
      <c r="I99" s="28"/>
      <c r="J99" s="29"/>
    </row>
    <row r="100" spans="1:10" ht="143.25" customHeight="1">
      <c r="A100" s="39" t="s">
        <v>33</v>
      </c>
      <c r="B100" s="106" t="s">
        <v>122</v>
      </c>
      <c r="C100" s="78" t="s">
        <v>198</v>
      </c>
      <c r="D100" s="83" t="s">
        <v>210</v>
      </c>
      <c r="E100" s="40"/>
      <c r="F100" s="40"/>
      <c r="G100" s="40"/>
      <c r="H100" s="83" t="s">
        <v>332</v>
      </c>
      <c r="I100" s="28"/>
      <c r="J100" s="29"/>
    </row>
    <row r="101" spans="1:10" ht="143.25" customHeight="1">
      <c r="A101" s="39" t="s">
        <v>33</v>
      </c>
      <c r="B101" s="106" t="s">
        <v>123</v>
      </c>
      <c r="C101" s="78" t="s">
        <v>198</v>
      </c>
      <c r="D101" s="83" t="s">
        <v>238</v>
      </c>
      <c r="E101" s="40"/>
      <c r="F101" s="40"/>
      <c r="G101" s="40"/>
      <c r="H101" s="83" t="s">
        <v>333</v>
      </c>
      <c r="I101" s="28"/>
      <c r="J101" s="29"/>
    </row>
    <row r="102" spans="1:10" ht="143.25" customHeight="1">
      <c r="A102" s="39" t="s">
        <v>33</v>
      </c>
      <c r="B102" s="106" t="s">
        <v>124</v>
      </c>
      <c r="C102" s="78" t="s">
        <v>198</v>
      </c>
      <c r="D102" s="83" t="s">
        <v>239</v>
      </c>
      <c r="E102" s="40"/>
      <c r="F102" s="40"/>
      <c r="G102" s="40"/>
      <c r="H102" s="83" t="s">
        <v>334</v>
      </c>
      <c r="I102" s="28"/>
      <c r="J102" s="29"/>
    </row>
    <row r="103" spans="1:10" ht="143.25" customHeight="1">
      <c r="A103" s="39" t="s">
        <v>33</v>
      </c>
      <c r="B103" s="106" t="s">
        <v>125</v>
      </c>
      <c r="C103" s="78" t="s">
        <v>198</v>
      </c>
      <c r="D103" s="83" t="s">
        <v>240</v>
      </c>
      <c r="E103" s="40"/>
      <c r="F103" s="40"/>
      <c r="G103" s="40"/>
      <c r="H103" s="83" t="s">
        <v>335</v>
      </c>
      <c r="I103" s="28"/>
      <c r="J103" s="29"/>
    </row>
    <row r="104" spans="1:10" ht="39.75" customHeight="1">
      <c r="A104" s="39"/>
      <c r="B104" s="106"/>
      <c r="C104" s="81" t="s">
        <v>149</v>
      </c>
      <c r="D104" s="81"/>
      <c r="E104" s="40"/>
      <c r="F104" s="40"/>
      <c r="G104" s="40"/>
      <c r="H104" s="102"/>
      <c r="I104" s="28"/>
      <c r="J104" s="29"/>
    </row>
    <row r="105" spans="1:10" ht="143.25" customHeight="1">
      <c r="A105" s="39" t="s">
        <v>33</v>
      </c>
      <c r="B105" s="106" t="s">
        <v>126</v>
      </c>
      <c r="C105" s="78" t="s">
        <v>199</v>
      </c>
      <c r="D105" s="83" t="s">
        <v>211</v>
      </c>
      <c r="E105" s="40"/>
      <c r="F105" s="40"/>
      <c r="G105" s="40"/>
      <c r="H105" s="83" t="s">
        <v>336</v>
      </c>
      <c r="I105" s="28"/>
      <c r="J105" s="29"/>
    </row>
    <row r="106" spans="1:10" ht="143.25" customHeight="1">
      <c r="A106" s="39" t="s">
        <v>33</v>
      </c>
      <c r="B106" s="106" t="s">
        <v>127</v>
      </c>
      <c r="C106" s="78" t="s">
        <v>199</v>
      </c>
      <c r="D106" s="83" t="s">
        <v>241</v>
      </c>
      <c r="E106" s="40"/>
      <c r="F106" s="40"/>
      <c r="G106" s="40"/>
      <c r="H106" s="83" t="s">
        <v>337</v>
      </c>
      <c r="I106" s="28"/>
      <c r="J106" s="29"/>
    </row>
    <row r="107" spans="1:10" ht="143.25" customHeight="1">
      <c r="A107" s="39" t="s">
        <v>33</v>
      </c>
      <c r="B107" s="106" t="s">
        <v>128</v>
      </c>
      <c r="C107" s="78" t="s">
        <v>199</v>
      </c>
      <c r="D107" s="83" t="s">
        <v>242</v>
      </c>
      <c r="E107" s="40"/>
      <c r="F107" s="40"/>
      <c r="G107" s="40"/>
      <c r="H107" s="83" t="s">
        <v>338</v>
      </c>
      <c r="I107" s="28"/>
      <c r="J107" s="29"/>
    </row>
    <row r="108" spans="1:10" ht="143.25" customHeight="1">
      <c r="A108" s="39" t="s">
        <v>33</v>
      </c>
      <c r="B108" s="106" t="s">
        <v>129</v>
      </c>
      <c r="C108" s="78" t="s">
        <v>199</v>
      </c>
      <c r="D108" s="83" t="s">
        <v>243</v>
      </c>
      <c r="E108" s="40"/>
      <c r="F108" s="40"/>
      <c r="G108" s="40"/>
      <c r="H108" s="83" t="s">
        <v>339</v>
      </c>
      <c r="I108" s="28"/>
      <c r="J108" s="29"/>
    </row>
    <row r="109" spans="1:10" ht="143.25" customHeight="1">
      <c r="A109" s="39" t="s">
        <v>33</v>
      </c>
      <c r="B109" s="106" t="s">
        <v>130</v>
      </c>
      <c r="C109" s="78" t="s">
        <v>199</v>
      </c>
      <c r="D109" s="83" t="s">
        <v>244</v>
      </c>
      <c r="E109" s="40"/>
      <c r="F109" s="40"/>
      <c r="G109" s="40"/>
      <c r="H109" s="83" t="s">
        <v>340</v>
      </c>
      <c r="I109" s="28"/>
      <c r="J109" s="29"/>
    </row>
    <row r="110" spans="1:10" ht="143.25" customHeight="1">
      <c r="A110" s="39" t="s">
        <v>33</v>
      </c>
      <c r="B110" s="106" t="s">
        <v>131</v>
      </c>
      <c r="C110" s="78" t="s">
        <v>199</v>
      </c>
      <c r="D110" s="83" t="s">
        <v>245</v>
      </c>
      <c r="E110" s="40"/>
      <c r="F110" s="40"/>
      <c r="G110" s="40"/>
      <c r="H110" s="83" t="s">
        <v>341</v>
      </c>
      <c r="I110" s="28"/>
      <c r="J110" s="29"/>
    </row>
    <row r="111" spans="1:10" ht="143.25" customHeight="1">
      <c r="A111" s="39" t="s">
        <v>33</v>
      </c>
      <c r="B111" s="106" t="s">
        <v>132</v>
      </c>
      <c r="C111" s="78" t="s">
        <v>199</v>
      </c>
      <c r="D111" s="83" t="s">
        <v>238</v>
      </c>
      <c r="E111" s="40"/>
      <c r="F111" s="40"/>
      <c r="G111" s="40"/>
      <c r="H111" s="83" t="s">
        <v>342</v>
      </c>
      <c r="I111" s="28"/>
      <c r="J111" s="29"/>
    </row>
    <row r="112" spans="1:10" ht="143.25" customHeight="1">
      <c r="A112" s="39" t="s">
        <v>33</v>
      </c>
      <c r="B112" s="106" t="s">
        <v>133</v>
      </c>
      <c r="C112" s="78" t="s">
        <v>199</v>
      </c>
      <c r="D112" s="83" t="s">
        <v>239</v>
      </c>
      <c r="E112" s="40"/>
      <c r="F112" s="40"/>
      <c r="G112" s="40"/>
      <c r="H112" s="83" t="s">
        <v>343</v>
      </c>
      <c r="I112" s="28"/>
      <c r="J112" s="29"/>
    </row>
    <row r="113" spans="1:10" ht="143.25" customHeight="1">
      <c r="A113" s="39" t="s">
        <v>33</v>
      </c>
      <c r="B113" s="106" t="s">
        <v>134</v>
      </c>
      <c r="C113" s="78" t="s">
        <v>199</v>
      </c>
      <c r="D113" s="83" t="s">
        <v>240</v>
      </c>
      <c r="E113" s="40"/>
      <c r="F113" s="40"/>
      <c r="G113" s="40"/>
      <c r="H113" s="83" t="s">
        <v>344</v>
      </c>
      <c r="I113" s="28"/>
      <c r="J113" s="29"/>
    </row>
    <row r="114" spans="1:10" ht="43.5" customHeight="1">
      <c r="A114" s="39"/>
      <c r="B114" s="106"/>
      <c r="C114" s="80" t="s">
        <v>150</v>
      </c>
      <c r="D114" s="80"/>
      <c r="E114" s="40"/>
      <c r="F114" s="40"/>
      <c r="G114" s="40"/>
      <c r="H114" s="101"/>
      <c r="I114" s="28"/>
      <c r="J114" s="29"/>
    </row>
    <row r="115" spans="1:10" ht="143.25" customHeight="1">
      <c r="A115" s="39" t="s">
        <v>33</v>
      </c>
      <c r="B115" s="106" t="s">
        <v>135</v>
      </c>
      <c r="C115" s="82" t="s">
        <v>151</v>
      </c>
      <c r="D115" s="82" t="s">
        <v>151</v>
      </c>
      <c r="E115" s="40"/>
      <c r="F115" s="40"/>
      <c r="G115" s="40"/>
      <c r="H115" s="103" t="s">
        <v>345</v>
      </c>
      <c r="I115" s="28"/>
      <c r="J115" s="29"/>
    </row>
    <row r="116" spans="1:10" ht="143.25" customHeight="1">
      <c r="A116" s="39" t="s">
        <v>33</v>
      </c>
      <c r="B116" s="106" t="s">
        <v>136</v>
      </c>
      <c r="C116" s="82" t="s">
        <v>152</v>
      </c>
      <c r="D116" s="82" t="s">
        <v>152</v>
      </c>
      <c r="E116" s="40"/>
      <c r="F116" s="40"/>
      <c r="G116" s="40"/>
      <c r="H116" s="103" t="s">
        <v>346</v>
      </c>
      <c r="I116" s="28"/>
      <c r="J116" s="29"/>
    </row>
    <row r="117" spans="1:10" ht="143.25" customHeight="1">
      <c r="A117" s="39" t="s">
        <v>33</v>
      </c>
      <c r="B117" s="106" t="s">
        <v>137</v>
      </c>
      <c r="C117" s="82" t="s">
        <v>153</v>
      </c>
      <c r="D117" s="82" t="s">
        <v>153</v>
      </c>
      <c r="E117" s="40"/>
      <c r="F117" s="40"/>
      <c r="G117" s="40"/>
      <c r="H117" s="103" t="s">
        <v>347</v>
      </c>
      <c r="I117" s="28"/>
      <c r="J117" s="29"/>
    </row>
    <row r="118" spans="1:10" ht="143.25" customHeight="1">
      <c r="A118" s="39" t="s">
        <v>33</v>
      </c>
      <c r="B118" s="106" t="s">
        <v>138</v>
      </c>
      <c r="C118" s="82" t="s">
        <v>154</v>
      </c>
      <c r="D118" s="82" t="s">
        <v>154</v>
      </c>
      <c r="E118" s="40"/>
      <c r="F118" s="40"/>
      <c r="G118" s="40"/>
      <c r="H118" s="103" t="s">
        <v>348</v>
      </c>
      <c r="I118" s="28"/>
      <c r="J118" s="29"/>
    </row>
    <row r="119" spans="1:10" ht="143.25" customHeight="1">
      <c r="A119" s="39" t="s">
        <v>33</v>
      </c>
      <c r="B119" s="106" t="s">
        <v>139</v>
      </c>
      <c r="C119" s="82" t="s">
        <v>155</v>
      </c>
      <c r="D119" s="82" t="s">
        <v>155</v>
      </c>
      <c r="E119" s="40"/>
      <c r="F119" s="40"/>
      <c r="G119" s="40"/>
      <c r="H119" s="103" t="s">
        <v>349</v>
      </c>
      <c r="I119" s="28"/>
      <c r="J119" s="29"/>
    </row>
    <row r="120" spans="1:10" ht="143.25" customHeight="1">
      <c r="A120" s="39" t="s">
        <v>33</v>
      </c>
      <c r="B120" s="106" t="s">
        <v>140</v>
      </c>
      <c r="C120" s="82" t="s">
        <v>156</v>
      </c>
      <c r="D120" s="82" t="s">
        <v>156</v>
      </c>
      <c r="E120" s="40"/>
      <c r="F120" s="40"/>
      <c r="G120" s="40"/>
      <c r="H120" s="103" t="s">
        <v>350</v>
      </c>
      <c r="I120" s="28"/>
      <c r="J120" s="29"/>
    </row>
    <row r="121" spans="1:10" ht="42.75" customHeight="1">
      <c r="A121" s="39"/>
      <c r="B121" s="106"/>
      <c r="C121" s="80" t="s">
        <v>157</v>
      </c>
      <c r="D121" s="80"/>
      <c r="E121" s="40"/>
      <c r="F121" s="40"/>
      <c r="G121" s="40"/>
      <c r="H121" s="101"/>
      <c r="I121" s="28"/>
      <c r="J121" s="29"/>
    </row>
    <row r="122" spans="1:10" ht="143.25" customHeight="1">
      <c r="A122" s="39" t="s">
        <v>33</v>
      </c>
      <c r="B122" s="106" t="s">
        <v>141</v>
      </c>
      <c r="C122" s="82" t="s">
        <v>158</v>
      </c>
      <c r="D122" s="82" t="s">
        <v>158</v>
      </c>
      <c r="E122" s="40"/>
      <c r="F122" s="40"/>
      <c r="G122" s="40"/>
      <c r="H122" s="103" t="s">
        <v>351</v>
      </c>
      <c r="I122" s="28"/>
      <c r="J122" s="29"/>
    </row>
    <row r="123" spans="1:10" ht="143.25" customHeight="1">
      <c r="A123" s="39" t="s">
        <v>33</v>
      </c>
      <c r="B123" s="106" t="s">
        <v>142</v>
      </c>
      <c r="C123" s="82" t="s">
        <v>159</v>
      </c>
      <c r="D123" s="82" t="s">
        <v>159</v>
      </c>
      <c r="E123" s="40"/>
      <c r="F123" s="40"/>
      <c r="G123" s="40"/>
      <c r="H123" s="103" t="s">
        <v>352</v>
      </c>
      <c r="I123" s="28"/>
      <c r="J123" s="29"/>
    </row>
    <row r="124" spans="1:10" ht="143.25" customHeight="1">
      <c r="A124" s="39" t="s">
        <v>33</v>
      </c>
      <c r="B124" s="106" t="s">
        <v>143</v>
      </c>
      <c r="C124" s="82" t="s">
        <v>160</v>
      </c>
      <c r="D124" s="82" t="s">
        <v>160</v>
      </c>
      <c r="E124" s="40"/>
      <c r="F124" s="40"/>
      <c r="G124" s="40"/>
      <c r="H124" s="103" t="s">
        <v>353</v>
      </c>
      <c r="I124" s="28"/>
      <c r="J124" s="29"/>
    </row>
    <row r="125" spans="1:10" ht="54.75" customHeight="1">
      <c r="A125" s="45"/>
      <c r="B125" s="106"/>
      <c r="C125" s="45"/>
      <c r="D125" s="41"/>
      <c r="E125" s="40"/>
      <c r="F125" s="40"/>
      <c r="G125" s="40"/>
      <c r="H125" s="41"/>
      <c r="I125" s="28"/>
      <c r="J125" s="29"/>
    </row>
    <row r="126" spans="1:10" ht="54.75" customHeight="1">
      <c r="A126" s="45"/>
      <c r="B126" s="106"/>
      <c r="C126" s="45"/>
      <c r="D126" s="41"/>
      <c r="E126" s="40"/>
      <c r="F126" s="40"/>
      <c r="G126" s="40"/>
      <c r="H126" s="41"/>
      <c r="I126" s="28"/>
      <c r="J126" s="29"/>
    </row>
    <row r="127" spans="1:10" ht="54.75" customHeight="1">
      <c r="A127" s="45"/>
      <c r="B127" s="106"/>
      <c r="C127" s="45"/>
      <c r="D127" s="41"/>
      <c r="E127" s="40"/>
      <c r="F127" s="40"/>
      <c r="G127" s="40"/>
      <c r="H127" s="41"/>
      <c r="I127" s="28"/>
      <c r="J127" s="29"/>
    </row>
    <row r="128" spans="1:10" ht="54.75" customHeight="1">
      <c r="A128" s="45"/>
      <c r="B128" s="106"/>
      <c r="C128" s="45"/>
      <c r="D128" s="41"/>
      <c r="E128" s="40"/>
      <c r="F128" s="40"/>
      <c r="G128" s="40"/>
      <c r="H128" s="41"/>
      <c r="I128" s="28"/>
      <c r="J128" s="29"/>
    </row>
    <row r="129" spans="1:10" ht="54.75" customHeight="1">
      <c r="A129" s="45"/>
      <c r="B129" s="106"/>
      <c r="C129" s="45"/>
      <c r="D129" s="41"/>
      <c r="E129" s="40"/>
      <c r="F129" s="40"/>
      <c r="G129" s="40"/>
      <c r="H129" s="41"/>
      <c r="I129" s="28"/>
      <c r="J129" s="29"/>
    </row>
    <row r="130" spans="1:10" ht="54.75" customHeight="1">
      <c r="A130" s="45"/>
      <c r="B130" s="106"/>
      <c r="C130" s="45"/>
      <c r="D130" s="41"/>
      <c r="E130" s="40"/>
      <c r="F130" s="40"/>
      <c r="G130" s="40"/>
      <c r="H130" s="41"/>
      <c r="I130" s="28"/>
      <c r="J130" s="29"/>
    </row>
    <row r="131" spans="1:10" ht="54.75" customHeight="1">
      <c r="A131" s="45"/>
      <c r="B131" s="106"/>
      <c r="C131" s="45"/>
      <c r="D131" s="41"/>
      <c r="E131" s="40"/>
      <c r="F131" s="40"/>
      <c r="G131" s="40"/>
      <c r="H131" s="41"/>
      <c r="I131" s="28"/>
      <c r="J131" s="29"/>
    </row>
    <row r="132" spans="1:10" ht="54.75" customHeight="1">
      <c r="A132" s="45"/>
      <c r="B132" s="106"/>
      <c r="C132" s="45"/>
      <c r="D132" s="41"/>
      <c r="E132" s="40"/>
      <c r="F132" s="40"/>
      <c r="G132" s="40"/>
      <c r="H132" s="41"/>
      <c r="I132" s="28"/>
      <c r="J132" s="29"/>
    </row>
    <row r="133" spans="1:10" ht="54.75" customHeight="1">
      <c r="A133" s="45"/>
      <c r="B133" s="106"/>
      <c r="C133" s="45"/>
      <c r="D133" s="41"/>
      <c r="E133" s="40"/>
      <c r="F133" s="40"/>
      <c r="G133" s="40"/>
      <c r="H133" s="41"/>
      <c r="I133" s="28"/>
      <c r="J133" s="29"/>
    </row>
    <row r="134" spans="1:10" ht="54.75" customHeight="1">
      <c r="A134" s="39"/>
      <c r="B134" s="106"/>
      <c r="C134" s="45"/>
      <c r="D134" s="41"/>
      <c r="E134" s="40"/>
      <c r="F134" s="40"/>
      <c r="G134" s="40"/>
      <c r="H134" s="41"/>
      <c r="I134" s="28"/>
      <c r="J134" s="29"/>
    </row>
    <row r="135" spans="1:10" ht="54.75" customHeight="1">
      <c r="A135" s="39"/>
      <c r="B135" s="106"/>
      <c r="C135" s="45"/>
      <c r="D135" s="41"/>
      <c r="E135" s="40"/>
      <c r="F135" s="40"/>
      <c r="G135" s="40"/>
      <c r="H135" s="41"/>
      <c r="I135" s="28"/>
      <c r="J135" s="29"/>
    </row>
    <row r="136" spans="1:10" ht="54.75" customHeight="1">
      <c r="A136" s="39"/>
      <c r="B136" s="106"/>
      <c r="C136" s="45"/>
      <c r="D136" s="41"/>
      <c r="E136" s="40"/>
      <c r="F136" s="40"/>
      <c r="G136" s="40"/>
      <c r="H136" s="41"/>
      <c r="I136" s="28"/>
      <c r="J136" s="29"/>
    </row>
    <row r="137" spans="1:10" ht="54.75" customHeight="1">
      <c r="A137" s="39"/>
      <c r="B137" s="106"/>
      <c r="C137" s="45"/>
      <c r="D137" s="41"/>
      <c r="E137" s="40"/>
      <c r="F137" s="40"/>
      <c r="G137" s="40"/>
      <c r="H137" s="41"/>
      <c r="I137" s="28"/>
      <c r="J137" s="29"/>
    </row>
    <row r="138" spans="1:10" ht="54.75" customHeight="1">
      <c r="A138" s="39"/>
      <c r="B138" s="106"/>
      <c r="C138" s="45"/>
      <c r="D138" s="41"/>
      <c r="E138" s="40"/>
      <c r="F138" s="40"/>
      <c r="G138" s="40"/>
      <c r="H138" s="41"/>
      <c r="I138" s="28"/>
      <c r="J138" s="29"/>
    </row>
    <row r="139" spans="1:10" ht="54.75" customHeight="1">
      <c r="A139" s="39"/>
      <c r="B139" s="106"/>
      <c r="C139" s="45"/>
      <c r="D139" s="41"/>
      <c r="E139" s="40"/>
      <c r="F139" s="40"/>
      <c r="G139" s="40"/>
      <c r="H139" s="41"/>
      <c r="I139" s="28"/>
      <c r="J139" s="29"/>
    </row>
    <row r="140" spans="1:10" ht="54.75" customHeight="1">
      <c r="A140" s="39"/>
      <c r="B140" s="106"/>
      <c r="C140" s="45"/>
      <c r="D140" s="41"/>
      <c r="E140" s="40"/>
      <c r="F140" s="40"/>
      <c r="G140" s="40"/>
      <c r="H140" s="41"/>
      <c r="I140" s="28"/>
      <c r="J140" s="29"/>
    </row>
    <row r="141" spans="1:10" ht="54.75" customHeight="1">
      <c r="A141" s="39"/>
      <c r="B141" s="106"/>
      <c r="C141" s="45"/>
      <c r="D141" s="41"/>
      <c r="E141" s="40"/>
      <c r="F141" s="40"/>
      <c r="G141" s="40"/>
      <c r="H141" s="41"/>
      <c r="I141" s="28"/>
      <c r="J141" s="29"/>
    </row>
    <row r="142" spans="1:10" ht="54.75" customHeight="1">
      <c r="A142" s="39"/>
      <c r="B142" s="106"/>
      <c r="C142" s="45"/>
      <c r="D142" s="41"/>
      <c r="E142" s="40"/>
      <c r="F142" s="40"/>
      <c r="G142" s="40"/>
      <c r="H142" s="41"/>
      <c r="I142" s="28"/>
      <c r="J142" s="29"/>
    </row>
    <row r="143" spans="1:10" ht="54.75" customHeight="1">
      <c r="A143" s="39"/>
      <c r="B143" s="106"/>
      <c r="C143" s="45"/>
      <c r="D143" s="41"/>
      <c r="E143" s="40"/>
      <c r="F143" s="40"/>
      <c r="G143" s="40"/>
      <c r="H143" s="41"/>
      <c r="I143" s="28"/>
      <c r="J143" s="29"/>
    </row>
    <row r="144" spans="1:10" ht="54.75" customHeight="1">
      <c r="A144" s="39"/>
      <c r="B144" s="106"/>
      <c r="C144" s="45"/>
      <c r="D144" s="41"/>
      <c r="E144" s="40"/>
      <c r="F144" s="40"/>
      <c r="G144" s="40"/>
      <c r="H144" s="41"/>
      <c r="I144" s="28"/>
      <c r="J144" s="29"/>
    </row>
    <row r="145" spans="1:10" ht="54.75" customHeight="1">
      <c r="A145" s="39"/>
      <c r="B145" s="106"/>
      <c r="C145" s="42"/>
      <c r="D145" s="42"/>
      <c r="E145" s="40"/>
      <c r="F145" s="40"/>
      <c r="G145" s="40"/>
      <c r="H145" s="44"/>
      <c r="I145" s="28"/>
      <c r="J145" s="29"/>
    </row>
    <row r="146" spans="1:10" ht="54.75" customHeight="1">
      <c r="A146" s="39"/>
      <c r="B146" s="106"/>
      <c r="C146" s="45"/>
      <c r="D146" s="41"/>
      <c r="E146" s="40"/>
      <c r="F146" s="40"/>
      <c r="G146" s="40"/>
      <c r="H146" s="41"/>
      <c r="I146" s="28"/>
      <c r="J146" s="29"/>
    </row>
    <row r="147" spans="1:10" ht="54.75" customHeight="1">
      <c r="A147" s="39"/>
      <c r="B147" s="106"/>
      <c r="C147" s="45"/>
      <c r="D147" s="41"/>
      <c r="E147" s="40"/>
      <c r="F147" s="40"/>
      <c r="G147" s="40"/>
      <c r="H147" s="41"/>
      <c r="I147" s="28"/>
      <c r="J147" s="29"/>
    </row>
    <row r="148" spans="1:10" ht="54.75" customHeight="1">
      <c r="A148" s="39"/>
      <c r="B148" s="106"/>
      <c r="C148" s="45"/>
      <c r="D148" s="41"/>
      <c r="E148" s="40"/>
      <c r="F148" s="40"/>
      <c r="G148" s="40"/>
      <c r="H148" s="41"/>
      <c r="I148" s="28"/>
      <c r="J148" s="29"/>
    </row>
    <row r="149" spans="1:10" ht="54.75" customHeight="1">
      <c r="A149" s="39"/>
      <c r="B149" s="106"/>
      <c r="C149" s="45"/>
      <c r="D149" s="41"/>
      <c r="E149" s="40"/>
      <c r="F149" s="40"/>
      <c r="G149" s="40"/>
      <c r="H149" s="41"/>
      <c r="I149" s="28"/>
      <c r="J149" s="29"/>
    </row>
    <row r="150" spans="1:10" ht="54.75" customHeight="1">
      <c r="A150" s="39"/>
      <c r="B150" s="106"/>
      <c r="C150" s="45"/>
      <c r="D150" s="41"/>
      <c r="E150" s="40"/>
      <c r="F150" s="40"/>
      <c r="G150" s="40"/>
      <c r="H150" s="41"/>
      <c r="I150" s="28"/>
      <c r="J150" s="29"/>
    </row>
    <row r="151" spans="1:10" ht="54.75" customHeight="1">
      <c r="A151" s="39"/>
      <c r="B151" s="106"/>
      <c r="C151" s="43"/>
      <c r="D151" s="43"/>
      <c r="E151" s="40"/>
      <c r="F151" s="40"/>
      <c r="G151" s="40"/>
      <c r="H151" s="43"/>
      <c r="I151" s="28"/>
      <c r="J151" s="29"/>
    </row>
    <row r="152" spans="1:10" ht="54.75" customHeight="1">
      <c r="A152" s="39"/>
      <c r="B152" s="106"/>
      <c r="C152" s="45"/>
      <c r="D152" s="41"/>
      <c r="E152" s="40"/>
      <c r="F152" s="40"/>
      <c r="G152" s="40"/>
      <c r="H152" s="41"/>
      <c r="I152" s="28"/>
      <c r="J152" s="29"/>
    </row>
    <row r="153" spans="1:10" ht="54.75" customHeight="1">
      <c r="A153" s="39"/>
      <c r="B153" s="106"/>
      <c r="C153" s="45"/>
      <c r="D153" s="41"/>
      <c r="E153" s="40"/>
      <c r="F153" s="40"/>
      <c r="G153" s="40"/>
      <c r="H153" s="41"/>
      <c r="I153" s="28"/>
      <c r="J153" s="29"/>
    </row>
    <row r="154" spans="1:10" ht="54.75" customHeight="1">
      <c r="A154" s="39"/>
      <c r="B154" s="106"/>
      <c r="C154" s="45"/>
      <c r="D154" s="41"/>
      <c r="E154" s="40"/>
      <c r="F154" s="40"/>
      <c r="G154" s="40"/>
      <c r="H154" s="41"/>
      <c r="I154" s="28"/>
      <c r="J154" s="29"/>
    </row>
    <row r="155" spans="1:10" ht="54.75" customHeight="1">
      <c r="A155" s="39"/>
      <c r="B155" s="106"/>
      <c r="C155" s="45"/>
      <c r="D155" s="41"/>
      <c r="E155" s="40"/>
      <c r="F155" s="40"/>
      <c r="G155" s="40"/>
      <c r="H155" s="41"/>
      <c r="I155" s="28"/>
      <c r="J155" s="29"/>
    </row>
    <row r="156" spans="1:10" ht="54.75" customHeight="1">
      <c r="A156" s="39"/>
      <c r="B156" s="106"/>
      <c r="C156" s="45"/>
      <c r="D156" s="41"/>
      <c r="E156" s="40"/>
      <c r="F156" s="40"/>
      <c r="G156" s="40"/>
      <c r="H156" s="41"/>
      <c r="I156" s="28"/>
      <c r="J156" s="29"/>
    </row>
    <row r="157" spans="1:10" ht="54.75" customHeight="1">
      <c r="A157" s="39"/>
      <c r="B157" s="106"/>
      <c r="C157" s="45"/>
      <c r="D157" s="41"/>
      <c r="E157" s="40"/>
      <c r="F157" s="40"/>
      <c r="G157" s="40"/>
      <c r="H157" s="41"/>
      <c r="I157" s="28"/>
      <c r="J157" s="29"/>
    </row>
    <row r="158" spans="1:10" ht="54.75" customHeight="1">
      <c r="A158" s="39"/>
      <c r="B158" s="106"/>
      <c r="C158" s="45"/>
      <c r="D158" s="41"/>
      <c r="E158" s="40"/>
      <c r="F158" s="40"/>
      <c r="G158" s="40"/>
      <c r="H158" s="41"/>
      <c r="I158" s="28"/>
      <c r="J158" s="29"/>
    </row>
    <row r="159" spans="1:10" ht="54.75" customHeight="1">
      <c r="A159" s="39"/>
      <c r="B159" s="106"/>
      <c r="C159" s="45"/>
      <c r="D159" s="41"/>
      <c r="E159" s="40"/>
      <c r="F159" s="40"/>
      <c r="G159" s="40"/>
      <c r="H159" s="41"/>
      <c r="I159" s="28"/>
      <c r="J159" s="29"/>
    </row>
    <row r="160" spans="1:10" ht="54.75" customHeight="1">
      <c r="A160" s="39"/>
      <c r="B160" s="106"/>
      <c r="C160" s="45"/>
      <c r="D160" s="41"/>
      <c r="E160" s="40"/>
      <c r="F160" s="40"/>
      <c r="G160" s="40"/>
      <c r="H160" s="41"/>
      <c r="I160" s="28"/>
      <c r="J160" s="29"/>
    </row>
    <row r="161" spans="1:10" ht="54.75" customHeight="1">
      <c r="A161" s="39"/>
      <c r="B161" s="106"/>
      <c r="C161" s="45"/>
      <c r="D161" s="41"/>
      <c r="E161" s="40"/>
      <c r="F161" s="40"/>
      <c r="G161" s="40"/>
      <c r="H161" s="41"/>
      <c r="I161" s="28"/>
      <c r="J161" s="29"/>
    </row>
    <row r="162" spans="1:10" ht="54.75" customHeight="1">
      <c r="A162" s="39"/>
      <c r="B162" s="106"/>
      <c r="C162" s="43"/>
      <c r="D162" s="43"/>
      <c r="E162" s="40"/>
      <c r="F162" s="40"/>
      <c r="G162" s="40"/>
      <c r="H162" s="43"/>
      <c r="I162" s="28"/>
      <c r="J162" s="29"/>
    </row>
    <row r="163" spans="1:10" ht="54.75" customHeight="1">
      <c r="A163" s="39"/>
      <c r="B163" s="106"/>
      <c r="C163" s="45"/>
      <c r="D163" s="41"/>
      <c r="E163" s="40"/>
      <c r="F163" s="40"/>
      <c r="G163" s="40"/>
      <c r="H163" s="41"/>
      <c r="I163" s="28"/>
      <c r="J163" s="29"/>
    </row>
    <row r="164" spans="1:10" ht="54.75" customHeight="1">
      <c r="A164" s="39" t="s">
        <v>33</v>
      </c>
      <c r="B164" s="106"/>
      <c r="C164" s="45"/>
      <c r="D164" s="41"/>
      <c r="E164" s="40"/>
      <c r="F164" s="40"/>
      <c r="G164" s="40"/>
      <c r="H164" s="41"/>
      <c r="I164" s="28"/>
      <c r="J164" s="29"/>
    </row>
    <row r="165" spans="1:10" ht="54.75" customHeight="1">
      <c r="A165" s="39" t="s">
        <v>33</v>
      </c>
      <c r="B165" s="106"/>
      <c r="C165" s="42"/>
      <c r="D165" s="42"/>
      <c r="E165" s="40"/>
      <c r="F165" s="40"/>
      <c r="G165" s="40"/>
      <c r="H165" s="44"/>
      <c r="I165" s="28"/>
      <c r="J165" s="29"/>
    </row>
    <row r="166" spans="1:10" ht="54.75" customHeight="1">
      <c r="A166" s="39" t="s">
        <v>33</v>
      </c>
      <c r="B166" s="106"/>
      <c r="C166" s="45"/>
      <c r="D166" s="41"/>
      <c r="E166" s="40"/>
      <c r="F166" s="40"/>
      <c r="G166" s="40"/>
      <c r="H166" s="41"/>
      <c r="I166" s="28"/>
      <c r="J166" s="29"/>
    </row>
    <row r="167" spans="1:10" ht="54.75" customHeight="1">
      <c r="A167" s="39" t="s">
        <v>33</v>
      </c>
      <c r="B167" s="106"/>
      <c r="C167" s="45"/>
      <c r="D167" s="41"/>
      <c r="E167" s="40"/>
      <c r="F167" s="40"/>
      <c r="G167" s="40"/>
      <c r="H167" s="41"/>
      <c r="I167" s="28"/>
      <c r="J167" s="29"/>
    </row>
    <row r="168" spans="1:10" ht="54.75" customHeight="1">
      <c r="A168" s="39" t="s">
        <v>33</v>
      </c>
      <c r="B168" s="106"/>
      <c r="C168" s="45"/>
      <c r="D168" s="41"/>
      <c r="E168" s="40"/>
      <c r="F168" s="40"/>
      <c r="G168" s="40"/>
      <c r="H168" s="41"/>
      <c r="I168" s="28"/>
      <c r="J168" s="29"/>
    </row>
    <row r="169" spans="1:10" ht="54.75" customHeight="1">
      <c r="A169" s="39" t="s">
        <v>33</v>
      </c>
      <c r="B169" s="106"/>
      <c r="C169" s="45"/>
      <c r="D169" s="41"/>
      <c r="E169" s="40"/>
      <c r="F169" s="40"/>
      <c r="G169" s="40"/>
      <c r="H169" s="41"/>
      <c r="I169" s="28"/>
      <c r="J169" s="29"/>
    </row>
    <row r="170" spans="1:10" ht="54.75" customHeight="1">
      <c r="A170" s="39" t="s">
        <v>33</v>
      </c>
      <c r="B170" s="106"/>
      <c r="C170" s="45"/>
      <c r="D170" s="41"/>
      <c r="E170" s="40"/>
      <c r="F170" s="40"/>
      <c r="G170" s="40"/>
      <c r="H170" s="41"/>
      <c r="I170" s="28"/>
      <c r="J170" s="29"/>
    </row>
    <row r="171" spans="1:10" ht="54.75" customHeight="1">
      <c r="A171" s="39" t="s">
        <v>33</v>
      </c>
      <c r="B171" s="106"/>
      <c r="C171" s="45"/>
      <c r="D171" s="41"/>
      <c r="E171" s="40"/>
      <c r="F171" s="40"/>
      <c r="G171" s="40"/>
      <c r="H171" s="41"/>
      <c r="I171" s="28"/>
      <c r="J171" s="29"/>
    </row>
    <row r="172" spans="1:10" ht="54.75" customHeight="1">
      <c r="A172" s="39" t="s">
        <v>33</v>
      </c>
      <c r="B172" s="106"/>
      <c r="C172" s="45"/>
      <c r="D172" s="41"/>
      <c r="E172" s="40"/>
      <c r="F172" s="40"/>
      <c r="G172" s="40"/>
      <c r="H172" s="41"/>
      <c r="I172" s="28"/>
      <c r="J172" s="29"/>
    </row>
    <row r="173" spans="1:10" ht="54.75" customHeight="1">
      <c r="A173" s="39" t="s">
        <v>33</v>
      </c>
      <c r="B173" s="106"/>
      <c r="C173" s="45"/>
      <c r="D173" s="41"/>
      <c r="E173" s="40"/>
      <c r="F173" s="40"/>
      <c r="G173" s="40"/>
      <c r="H173" s="41"/>
      <c r="I173" s="28"/>
      <c r="J173" s="29"/>
    </row>
    <row r="174" spans="1:10" ht="54.75" customHeight="1">
      <c r="A174" s="39" t="s">
        <v>33</v>
      </c>
      <c r="B174" s="106"/>
      <c r="C174" s="45"/>
      <c r="D174" s="41"/>
      <c r="E174" s="40"/>
      <c r="F174" s="40"/>
      <c r="G174" s="40"/>
      <c r="H174" s="41"/>
      <c r="I174" s="28"/>
      <c r="J174" s="29"/>
    </row>
    <row r="175" spans="1:10" ht="54.75" customHeight="1">
      <c r="A175" s="39" t="s">
        <v>33</v>
      </c>
      <c r="B175" s="106"/>
      <c r="C175" s="45"/>
      <c r="D175" s="41"/>
      <c r="E175" s="40"/>
      <c r="F175" s="40"/>
      <c r="G175" s="40"/>
      <c r="H175" s="41"/>
      <c r="I175" s="28"/>
      <c r="J175" s="29"/>
    </row>
    <row r="176" spans="1:10" ht="54.75" customHeight="1">
      <c r="A176" s="39" t="s">
        <v>33</v>
      </c>
      <c r="B176" s="106"/>
      <c r="C176" s="45"/>
      <c r="D176" s="41"/>
      <c r="E176" s="40"/>
      <c r="F176" s="40"/>
      <c r="G176" s="40"/>
      <c r="H176" s="41"/>
      <c r="I176" s="28"/>
      <c r="J176" s="29"/>
    </row>
    <row r="177" spans="1:10" ht="54.75" customHeight="1">
      <c r="A177" s="39" t="s">
        <v>33</v>
      </c>
      <c r="B177" s="106"/>
      <c r="C177" s="45"/>
      <c r="D177" s="41"/>
      <c r="E177" s="40"/>
      <c r="F177" s="40"/>
      <c r="G177" s="40"/>
      <c r="H177" s="41"/>
      <c r="I177" s="28"/>
      <c r="J177" s="29"/>
    </row>
    <row r="178" spans="1:10" ht="54.75" customHeight="1">
      <c r="A178" s="39" t="s">
        <v>33</v>
      </c>
      <c r="B178" s="106"/>
      <c r="C178" s="45"/>
      <c r="D178" s="41"/>
      <c r="E178" s="40"/>
      <c r="F178" s="40"/>
      <c r="G178" s="40"/>
      <c r="H178" s="41"/>
      <c r="I178" s="28"/>
      <c r="J178" s="29"/>
    </row>
    <row r="179" spans="1:10" ht="54.75" customHeight="1">
      <c r="A179" s="39" t="s">
        <v>33</v>
      </c>
      <c r="B179" s="106"/>
      <c r="C179" s="45"/>
      <c r="D179" s="41"/>
      <c r="E179" s="40"/>
      <c r="F179" s="40"/>
      <c r="G179" s="40"/>
      <c r="H179" s="41"/>
      <c r="I179" s="28"/>
      <c r="J179" s="29"/>
    </row>
    <row r="180" spans="1:10" ht="54.75" customHeight="1">
      <c r="A180" s="39" t="s">
        <v>33</v>
      </c>
      <c r="B180" s="106"/>
      <c r="C180" s="45"/>
      <c r="D180" s="41"/>
      <c r="E180" s="40"/>
      <c r="F180" s="40"/>
      <c r="G180" s="40"/>
      <c r="H180" s="41"/>
      <c r="I180" s="28"/>
      <c r="J180" s="29"/>
    </row>
    <row r="181" spans="1:10" ht="54.75" customHeight="1">
      <c r="A181" s="39" t="s">
        <v>33</v>
      </c>
      <c r="B181" s="106"/>
      <c r="C181" s="45"/>
      <c r="D181" s="41"/>
      <c r="E181" s="40"/>
      <c r="F181" s="40"/>
      <c r="G181" s="40"/>
      <c r="H181" s="41"/>
      <c r="I181" s="28"/>
      <c r="J181" s="29"/>
    </row>
    <row r="182" spans="1:10" ht="54.75" customHeight="1">
      <c r="A182" s="39" t="s">
        <v>33</v>
      </c>
      <c r="B182" s="106"/>
      <c r="C182" s="42"/>
      <c r="D182" s="42"/>
      <c r="E182" s="40"/>
      <c r="F182" s="40"/>
      <c r="G182" s="40"/>
      <c r="H182" s="44"/>
      <c r="I182" s="28"/>
      <c r="J182" s="29"/>
    </row>
    <row r="183" spans="1:10" ht="54.75" customHeight="1">
      <c r="A183" s="39" t="s">
        <v>33</v>
      </c>
      <c r="B183" s="106"/>
      <c r="C183" s="45"/>
      <c r="D183" s="41"/>
      <c r="E183" s="40"/>
      <c r="F183" s="40"/>
      <c r="G183" s="40"/>
      <c r="H183" s="41"/>
      <c r="I183" s="28"/>
      <c r="J183" s="29"/>
    </row>
    <row r="184" spans="1:10" ht="54.75" customHeight="1">
      <c r="A184" s="39" t="s">
        <v>33</v>
      </c>
      <c r="B184" s="106"/>
      <c r="C184" s="45"/>
      <c r="D184" s="41"/>
      <c r="E184" s="40"/>
      <c r="F184" s="40"/>
      <c r="G184" s="40"/>
      <c r="H184" s="41"/>
      <c r="I184" s="28"/>
      <c r="J184" s="29"/>
    </row>
    <row r="185" spans="1:10" ht="54.75" customHeight="1">
      <c r="A185" s="39" t="s">
        <v>33</v>
      </c>
      <c r="B185" s="106"/>
      <c r="C185" s="45"/>
      <c r="D185" s="41"/>
      <c r="E185" s="40"/>
      <c r="F185" s="40"/>
      <c r="G185" s="40"/>
      <c r="H185" s="41"/>
      <c r="I185" s="28"/>
      <c r="J185" s="29"/>
    </row>
    <row r="186" spans="1:10" ht="54.75" customHeight="1">
      <c r="A186" s="39" t="s">
        <v>33</v>
      </c>
      <c r="B186" s="106"/>
      <c r="C186" s="45"/>
      <c r="D186" s="41"/>
      <c r="E186" s="40"/>
      <c r="F186" s="40"/>
      <c r="G186" s="40"/>
      <c r="H186" s="41"/>
      <c r="I186" s="28"/>
      <c r="J186" s="29"/>
    </row>
    <row r="187" spans="1:10" ht="54.75" customHeight="1">
      <c r="A187" s="39" t="s">
        <v>33</v>
      </c>
      <c r="B187" s="106"/>
      <c r="C187" s="45"/>
      <c r="D187" s="41"/>
      <c r="E187" s="40"/>
      <c r="F187" s="40"/>
      <c r="G187" s="40"/>
      <c r="H187" s="41"/>
      <c r="I187" s="28"/>
      <c r="J187" s="29"/>
    </row>
    <row r="188" spans="1:10" ht="54.75" customHeight="1">
      <c r="A188" s="39" t="s">
        <v>33</v>
      </c>
      <c r="B188" s="106"/>
      <c r="C188" s="45"/>
      <c r="D188" s="41"/>
      <c r="E188" s="40"/>
      <c r="F188" s="40"/>
      <c r="G188" s="40"/>
      <c r="H188" s="41"/>
      <c r="I188" s="28"/>
      <c r="J188" s="29"/>
    </row>
    <row r="189" spans="1:10" ht="54.75" customHeight="1">
      <c r="A189" s="39" t="s">
        <v>33</v>
      </c>
      <c r="B189" s="106"/>
      <c r="C189" s="45"/>
      <c r="D189" s="41"/>
      <c r="E189" s="40"/>
      <c r="F189" s="40"/>
      <c r="G189" s="40"/>
      <c r="H189" s="41"/>
      <c r="I189" s="28"/>
      <c r="J189" s="29"/>
    </row>
    <row r="190" spans="1:10" ht="54.75" customHeight="1">
      <c r="A190" s="39" t="s">
        <v>33</v>
      </c>
      <c r="B190" s="106"/>
      <c r="C190" s="45"/>
      <c r="D190" s="41"/>
      <c r="E190" s="40"/>
      <c r="F190" s="40"/>
      <c r="G190" s="40"/>
      <c r="H190" s="41"/>
      <c r="I190" s="28"/>
      <c r="J190" s="29"/>
    </row>
    <row r="191" spans="1:10" ht="54.75" customHeight="1">
      <c r="A191" s="39" t="s">
        <v>33</v>
      </c>
      <c r="B191" s="106"/>
      <c r="C191" s="45"/>
      <c r="D191" s="41"/>
      <c r="E191" s="40"/>
      <c r="F191" s="40"/>
      <c r="G191" s="40"/>
      <c r="H191" s="41"/>
      <c r="I191" s="28"/>
      <c r="J191" s="29"/>
    </row>
    <row r="192" spans="1:10" ht="54.75" customHeight="1">
      <c r="A192" s="39" t="s">
        <v>33</v>
      </c>
      <c r="B192" s="106"/>
      <c r="C192" s="45"/>
      <c r="D192" s="41"/>
      <c r="E192" s="40"/>
      <c r="F192" s="40"/>
      <c r="G192" s="40"/>
      <c r="H192" s="41"/>
      <c r="I192" s="28"/>
      <c r="J192" s="29"/>
    </row>
    <row r="193" spans="1:10" ht="54.75" customHeight="1">
      <c r="A193" s="39" t="s">
        <v>33</v>
      </c>
      <c r="B193" s="106"/>
      <c r="C193" s="45"/>
      <c r="D193" s="41"/>
      <c r="E193" s="40"/>
      <c r="F193" s="40"/>
      <c r="G193" s="40"/>
      <c r="H193" s="41"/>
      <c r="I193" s="28"/>
      <c r="J193" s="29"/>
    </row>
    <row r="194" spans="1:10" ht="54.75" customHeight="1">
      <c r="A194" s="39" t="s">
        <v>33</v>
      </c>
      <c r="B194" s="106"/>
      <c r="C194" s="45"/>
      <c r="D194" s="41"/>
      <c r="E194" s="40"/>
      <c r="F194" s="40"/>
      <c r="G194" s="40"/>
      <c r="H194" s="41"/>
      <c r="I194" s="28"/>
      <c r="J194" s="29"/>
    </row>
    <row r="195" spans="1:10" ht="54.75" customHeight="1">
      <c r="A195" s="39" t="s">
        <v>33</v>
      </c>
      <c r="B195" s="106"/>
      <c r="C195" s="45"/>
      <c r="D195" s="41"/>
      <c r="E195" s="40"/>
      <c r="F195" s="40"/>
      <c r="G195" s="40"/>
      <c r="H195" s="41"/>
      <c r="I195" s="28"/>
      <c r="J195" s="29"/>
    </row>
    <row r="196" spans="1:10" ht="54.75" customHeight="1">
      <c r="A196" s="39" t="s">
        <v>33</v>
      </c>
      <c r="B196" s="106"/>
      <c r="C196" s="42"/>
      <c r="D196" s="42"/>
      <c r="E196" s="40"/>
      <c r="F196" s="40"/>
      <c r="G196" s="40"/>
      <c r="H196" s="44"/>
      <c r="I196" s="28"/>
      <c r="J196" s="29"/>
    </row>
    <row r="197" spans="1:10" ht="54.75" customHeight="1">
      <c r="A197" s="39" t="s">
        <v>33</v>
      </c>
      <c r="B197" s="106"/>
      <c r="C197" s="45"/>
      <c r="D197" s="41"/>
      <c r="E197" s="40"/>
      <c r="F197" s="40"/>
      <c r="G197" s="40"/>
      <c r="H197" s="41"/>
      <c r="I197" s="28"/>
      <c r="J197" s="29"/>
    </row>
    <row r="198" spans="1:10" ht="54.75" customHeight="1">
      <c r="A198" s="39" t="s">
        <v>33</v>
      </c>
      <c r="B198" s="106"/>
      <c r="C198" s="45"/>
      <c r="D198" s="41"/>
      <c r="E198" s="40"/>
      <c r="F198" s="40"/>
      <c r="G198" s="40"/>
      <c r="H198" s="41"/>
      <c r="I198" s="28"/>
      <c r="J198" s="29"/>
    </row>
    <row r="199" spans="1:10" ht="54.75" customHeight="1">
      <c r="A199" s="39" t="s">
        <v>33</v>
      </c>
      <c r="B199" s="106"/>
      <c r="C199" s="45"/>
      <c r="D199" s="41"/>
      <c r="E199" s="40"/>
      <c r="F199" s="40"/>
      <c r="G199" s="40"/>
      <c r="H199" s="41"/>
      <c r="I199" s="28"/>
      <c r="J199" s="29"/>
    </row>
    <row r="200" spans="1:10" ht="54.75" customHeight="1">
      <c r="A200" s="39" t="s">
        <v>33</v>
      </c>
      <c r="B200" s="106"/>
      <c r="C200" s="45"/>
      <c r="D200" s="41"/>
      <c r="E200" s="40"/>
      <c r="F200" s="40"/>
      <c r="G200" s="40"/>
      <c r="H200" s="41"/>
      <c r="I200" s="28"/>
      <c r="J200" s="29"/>
    </row>
    <row r="201" spans="1:10" ht="54.75" customHeight="1">
      <c r="A201" s="39" t="s">
        <v>33</v>
      </c>
      <c r="B201" s="106"/>
      <c r="C201" s="45"/>
      <c r="D201" s="41"/>
      <c r="E201" s="40"/>
      <c r="F201" s="40"/>
      <c r="G201" s="40"/>
      <c r="H201" s="41"/>
      <c r="I201" s="28"/>
      <c r="J201" s="29"/>
    </row>
    <row r="202" spans="1:10" ht="54.75" customHeight="1">
      <c r="A202" s="39" t="s">
        <v>33</v>
      </c>
      <c r="B202" s="106"/>
      <c r="C202" s="45"/>
      <c r="D202" s="41"/>
      <c r="E202" s="40"/>
      <c r="F202" s="40"/>
      <c r="G202" s="40"/>
      <c r="H202" s="41"/>
      <c r="I202" s="28"/>
      <c r="J202" s="29"/>
    </row>
    <row r="203" spans="1:10" ht="54.75" customHeight="1">
      <c r="A203" s="39" t="s">
        <v>33</v>
      </c>
      <c r="B203" s="106"/>
      <c r="C203" s="45"/>
      <c r="D203" s="41"/>
      <c r="E203" s="40"/>
      <c r="F203" s="40"/>
      <c r="G203" s="40"/>
      <c r="H203" s="41"/>
      <c r="I203" s="28"/>
      <c r="J203" s="29"/>
    </row>
    <row r="204" spans="1:10" ht="54.75" customHeight="1">
      <c r="A204" s="39" t="s">
        <v>33</v>
      </c>
      <c r="B204" s="106"/>
      <c r="C204" s="45"/>
      <c r="D204" s="41"/>
      <c r="E204" s="40"/>
      <c r="F204" s="40"/>
      <c r="G204" s="40"/>
      <c r="H204" s="41"/>
      <c r="I204" s="28"/>
      <c r="J204" s="29"/>
    </row>
    <row r="205" spans="1:10" ht="54.75" customHeight="1">
      <c r="A205" s="39" t="s">
        <v>33</v>
      </c>
      <c r="B205" s="106"/>
      <c r="C205" s="45"/>
      <c r="D205" s="41"/>
      <c r="E205" s="40"/>
      <c r="F205" s="40"/>
      <c r="G205" s="40"/>
      <c r="H205" s="41"/>
      <c r="I205" s="28"/>
      <c r="J205" s="29"/>
    </row>
    <row r="206" spans="1:10" ht="54.75" customHeight="1">
      <c r="A206" s="39" t="s">
        <v>33</v>
      </c>
      <c r="B206" s="106"/>
      <c r="C206" s="42"/>
      <c r="D206" s="42"/>
      <c r="E206" s="40"/>
      <c r="F206" s="40"/>
      <c r="G206" s="40"/>
      <c r="H206" s="44"/>
      <c r="I206" s="28"/>
      <c r="J206" s="29"/>
    </row>
    <row r="207" spans="1:10" ht="54.75" customHeight="1">
      <c r="A207" s="39" t="s">
        <v>33</v>
      </c>
      <c r="B207" s="106"/>
      <c r="C207" s="45"/>
      <c r="D207" s="41"/>
      <c r="E207" s="40"/>
      <c r="F207" s="40"/>
      <c r="G207" s="40"/>
      <c r="H207" s="41"/>
      <c r="I207" s="28"/>
      <c r="J207" s="29"/>
    </row>
    <row r="208" spans="1:10" ht="54.75" customHeight="1">
      <c r="A208" s="39" t="s">
        <v>33</v>
      </c>
      <c r="B208" s="106"/>
      <c r="C208" s="45"/>
      <c r="D208" s="41"/>
      <c r="E208" s="40"/>
      <c r="F208" s="40"/>
      <c r="G208" s="40"/>
      <c r="H208" s="41"/>
      <c r="I208" s="28"/>
      <c r="J208" s="29"/>
    </row>
    <row r="209" spans="1:10" ht="54.75" customHeight="1">
      <c r="A209" s="39" t="s">
        <v>33</v>
      </c>
      <c r="B209" s="106"/>
      <c r="C209" s="45"/>
      <c r="D209" s="41"/>
      <c r="E209" s="40"/>
      <c r="F209" s="40"/>
      <c r="G209" s="40"/>
      <c r="H209" s="41"/>
      <c r="I209" s="28"/>
      <c r="J209" s="29"/>
    </row>
    <row r="210" spans="1:10" ht="54.75" customHeight="1">
      <c r="A210" s="39" t="s">
        <v>33</v>
      </c>
      <c r="B210" s="106"/>
      <c r="C210" s="45"/>
      <c r="D210" s="41"/>
      <c r="E210" s="40"/>
      <c r="F210" s="40"/>
      <c r="G210" s="40"/>
      <c r="H210" s="41"/>
      <c r="I210" s="28"/>
      <c r="J210" s="29"/>
    </row>
    <row r="211" spans="1:10" ht="54.75" customHeight="1">
      <c r="A211" s="39" t="s">
        <v>33</v>
      </c>
      <c r="B211" s="106"/>
      <c r="C211" s="45"/>
      <c r="D211" s="41"/>
      <c r="E211" s="40"/>
      <c r="F211" s="40"/>
      <c r="G211" s="40"/>
      <c r="H211" s="41"/>
      <c r="I211" s="28"/>
      <c r="J211" s="29"/>
    </row>
    <row r="212" spans="1:10" ht="54.75" customHeight="1">
      <c r="A212" s="39" t="s">
        <v>33</v>
      </c>
      <c r="B212" s="106"/>
      <c r="C212" s="45"/>
      <c r="D212" s="41"/>
      <c r="E212" s="40"/>
      <c r="F212" s="40"/>
      <c r="G212" s="40"/>
      <c r="H212" s="41"/>
      <c r="I212" s="28"/>
      <c r="J212" s="29"/>
    </row>
    <row r="213" spans="1:10" ht="54.75" customHeight="1">
      <c r="A213" s="39" t="s">
        <v>33</v>
      </c>
      <c r="B213" s="106"/>
      <c r="C213" s="45"/>
      <c r="D213" s="41"/>
      <c r="E213" s="40"/>
      <c r="F213" s="40"/>
      <c r="G213" s="40"/>
      <c r="H213" s="41"/>
      <c r="I213" s="28"/>
      <c r="J213" s="29"/>
    </row>
    <row r="214" spans="1:10" ht="54.75" customHeight="1">
      <c r="A214" s="39" t="s">
        <v>33</v>
      </c>
      <c r="B214" s="106"/>
      <c r="C214" s="45"/>
      <c r="D214" s="41"/>
      <c r="E214" s="40"/>
      <c r="F214" s="40"/>
      <c r="G214" s="40"/>
      <c r="H214" s="41"/>
      <c r="I214" s="28"/>
      <c r="J214" s="29"/>
    </row>
    <row r="215" spans="1:10" ht="54.75" customHeight="1">
      <c r="A215" s="39" t="s">
        <v>33</v>
      </c>
      <c r="B215" s="106"/>
      <c r="C215" s="45"/>
      <c r="D215" s="41"/>
      <c r="E215" s="40"/>
      <c r="F215" s="40"/>
      <c r="G215" s="40"/>
      <c r="H215" s="41"/>
      <c r="I215" s="28"/>
      <c r="J215" s="29"/>
    </row>
    <row r="216" spans="1:10" ht="54.75" customHeight="1">
      <c r="A216" s="39" t="s">
        <v>33</v>
      </c>
      <c r="B216" s="106"/>
      <c r="C216" s="45"/>
      <c r="D216" s="41"/>
      <c r="E216" s="40"/>
      <c r="F216" s="40"/>
      <c r="G216" s="40"/>
      <c r="H216" s="41"/>
      <c r="I216" s="28"/>
      <c r="J216" s="29"/>
    </row>
    <row r="217" spans="1:10" ht="54.75" customHeight="1">
      <c r="A217" s="39" t="s">
        <v>33</v>
      </c>
      <c r="B217" s="106"/>
      <c r="C217" s="45"/>
      <c r="D217" s="41"/>
      <c r="E217" s="40"/>
      <c r="F217" s="40"/>
      <c r="G217" s="40"/>
      <c r="H217" s="41"/>
      <c r="I217" s="28"/>
      <c r="J217" s="29"/>
    </row>
    <row r="218" spans="1:10" ht="54.75" customHeight="1">
      <c r="A218" s="39" t="s">
        <v>33</v>
      </c>
      <c r="B218" s="106"/>
      <c r="C218" s="45"/>
      <c r="D218" s="41"/>
      <c r="E218" s="40"/>
      <c r="F218" s="40"/>
      <c r="G218" s="40"/>
      <c r="H218" s="41"/>
      <c r="I218" s="28"/>
      <c r="J218" s="29"/>
    </row>
    <row r="219" spans="1:10" ht="54.75" customHeight="1">
      <c r="A219" s="39" t="s">
        <v>33</v>
      </c>
      <c r="B219" s="106"/>
      <c r="C219" s="45"/>
      <c r="D219" s="41"/>
      <c r="E219" s="40"/>
      <c r="F219" s="40"/>
      <c r="G219" s="40"/>
      <c r="H219" s="41"/>
      <c r="I219" s="28"/>
      <c r="J219" s="29"/>
    </row>
    <row r="220" spans="1:10" ht="54.75" customHeight="1">
      <c r="A220" s="39" t="s">
        <v>33</v>
      </c>
      <c r="B220" s="106"/>
      <c r="C220" s="45"/>
      <c r="D220" s="41"/>
      <c r="E220" s="40"/>
      <c r="F220" s="40"/>
      <c r="G220" s="40"/>
      <c r="H220" s="41"/>
      <c r="I220" s="28"/>
      <c r="J220" s="29"/>
    </row>
    <row r="221" spans="1:10" ht="54.75" customHeight="1">
      <c r="A221" s="39" t="s">
        <v>33</v>
      </c>
      <c r="B221" s="106"/>
      <c r="C221" s="45"/>
      <c r="D221" s="41"/>
      <c r="E221" s="40"/>
      <c r="F221" s="40"/>
      <c r="G221" s="40"/>
      <c r="H221" s="41"/>
      <c r="I221" s="28"/>
      <c r="J221" s="29"/>
    </row>
    <row r="222" spans="1:10" ht="54.75" customHeight="1">
      <c r="A222" s="39" t="s">
        <v>33</v>
      </c>
      <c r="B222" s="106"/>
      <c r="C222" s="45"/>
      <c r="D222" s="41"/>
      <c r="E222" s="40"/>
      <c r="F222" s="40"/>
      <c r="G222" s="40"/>
      <c r="H222" s="41"/>
      <c r="I222" s="28"/>
      <c r="J222" s="29"/>
    </row>
    <row r="223" spans="1:10" ht="54.75" customHeight="1">
      <c r="A223" s="39" t="s">
        <v>33</v>
      </c>
      <c r="B223" s="106"/>
      <c r="C223" s="45"/>
      <c r="D223" s="41"/>
      <c r="E223" s="40"/>
      <c r="F223" s="40"/>
      <c r="G223" s="40"/>
      <c r="H223" s="41"/>
      <c r="I223" s="28"/>
      <c r="J223" s="29"/>
    </row>
    <row r="224" spans="1:10" ht="54.75" customHeight="1">
      <c r="A224" s="39" t="s">
        <v>33</v>
      </c>
      <c r="B224" s="106"/>
      <c r="C224" s="45"/>
      <c r="D224" s="41"/>
      <c r="E224" s="40"/>
      <c r="F224" s="40"/>
      <c r="G224" s="40"/>
      <c r="H224" s="41"/>
      <c r="I224" s="28"/>
      <c r="J224" s="29"/>
    </row>
    <row r="225" spans="1:10" ht="54.75" customHeight="1">
      <c r="A225" s="39" t="s">
        <v>33</v>
      </c>
      <c r="B225" s="106"/>
      <c r="C225" s="45"/>
      <c r="D225" s="41"/>
      <c r="E225" s="40"/>
      <c r="F225" s="40"/>
      <c r="G225" s="40"/>
      <c r="H225" s="41"/>
      <c r="I225" s="28"/>
      <c r="J225" s="29"/>
    </row>
    <row r="226" spans="1:10" ht="54.75" customHeight="1">
      <c r="A226" s="39" t="s">
        <v>33</v>
      </c>
      <c r="B226" s="106"/>
      <c r="C226" s="45"/>
      <c r="D226" s="41"/>
      <c r="E226" s="40"/>
      <c r="F226" s="40"/>
      <c r="G226" s="40"/>
      <c r="H226" s="41"/>
      <c r="I226" s="28"/>
      <c r="J226" s="29"/>
    </row>
    <row r="227" spans="1:10" ht="54.75" customHeight="1">
      <c r="A227" s="39" t="s">
        <v>33</v>
      </c>
      <c r="B227" s="106"/>
      <c r="C227" s="45"/>
      <c r="D227" s="41"/>
      <c r="E227" s="40"/>
      <c r="F227" s="40"/>
      <c r="G227" s="40"/>
      <c r="H227" s="41"/>
      <c r="I227" s="28"/>
      <c r="J227" s="29"/>
    </row>
    <row r="228" spans="1:10" ht="54.75" customHeight="1">
      <c r="A228" s="39" t="s">
        <v>33</v>
      </c>
      <c r="B228" s="106"/>
      <c r="C228" s="45"/>
      <c r="D228" s="41"/>
      <c r="E228" s="40"/>
      <c r="F228" s="40"/>
      <c r="G228" s="40"/>
      <c r="H228" s="41"/>
      <c r="I228" s="28"/>
      <c r="J228" s="29"/>
    </row>
    <row r="229" spans="1:10" ht="54.75" customHeight="1">
      <c r="A229" s="39" t="s">
        <v>33</v>
      </c>
      <c r="B229" s="106"/>
      <c r="C229" s="45"/>
      <c r="D229" s="41"/>
      <c r="E229" s="40"/>
      <c r="F229" s="40"/>
      <c r="G229" s="40"/>
      <c r="H229" s="41"/>
      <c r="I229" s="28"/>
      <c r="J229" s="29"/>
    </row>
    <row r="230" spans="1:10" ht="54.75" customHeight="1">
      <c r="A230" s="39" t="s">
        <v>33</v>
      </c>
      <c r="B230" s="106"/>
      <c r="C230" s="45"/>
      <c r="D230" s="41"/>
      <c r="E230" s="40"/>
      <c r="F230" s="40"/>
      <c r="G230" s="40"/>
      <c r="H230" s="41"/>
      <c r="I230" s="28"/>
      <c r="J230" s="29"/>
    </row>
    <row r="231" spans="1:10" ht="54.75" customHeight="1">
      <c r="A231" s="39" t="s">
        <v>33</v>
      </c>
      <c r="B231" s="106"/>
      <c r="C231" s="45"/>
      <c r="D231" s="41"/>
      <c r="E231" s="40"/>
      <c r="F231" s="40"/>
      <c r="G231" s="40"/>
      <c r="H231" s="41"/>
      <c r="I231" s="28"/>
      <c r="J231" s="29"/>
    </row>
    <row r="232" spans="1:10" ht="54.75" customHeight="1">
      <c r="A232" s="39" t="s">
        <v>33</v>
      </c>
      <c r="B232" s="106"/>
      <c r="C232" s="45"/>
      <c r="D232" s="41"/>
      <c r="E232" s="40"/>
      <c r="F232" s="40"/>
      <c r="G232" s="40"/>
      <c r="H232" s="41"/>
      <c r="I232" s="28"/>
      <c r="J232" s="29"/>
    </row>
    <row r="233" spans="1:10" ht="54.75" customHeight="1">
      <c r="A233" s="39" t="s">
        <v>33</v>
      </c>
      <c r="B233" s="106"/>
      <c r="C233" s="45"/>
      <c r="D233" s="41"/>
      <c r="E233" s="40"/>
      <c r="F233" s="40"/>
      <c r="G233" s="40"/>
      <c r="H233" s="41"/>
      <c r="I233" s="28"/>
      <c r="J233" s="29"/>
    </row>
    <row r="234" spans="1:10" ht="54.75" customHeight="1">
      <c r="A234" s="39" t="s">
        <v>33</v>
      </c>
      <c r="B234" s="106"/>
      <c r="C234" s="45"/>
      <c r="D234" s="41"/>
      <c r="E234" s="40"/>
      <c r="F234" s="40"/>
      <c r="G234" s="40"/>
      <c r="H234" s="41"/>
      <c r="I234" s="28"/>
      <c r="J234" s="29"/>
    </row>
    <row r="235" spans="1:10" ht="54.75" customHeight="1">
      <c r="A235" s="39" t="s">
        <v>33</v>
      </c>
      <c r="B235" s="106"/>
      <c r="C235" s="45"/>
      <c r="D235" s="41"/>
      <c r="E235" s="40"/>
      <c r="F235" s="40"/>
      <c r="G235" s="40"/>
      <c r="H235" s="41"/>
      <c r="I235" s="28"/>
      <c r="J235" s="29"/>
    </row>
    <row r="236" spans="1:10" ht="54.75" customHeight="1">
      <c r="A236" s="39" t="s">
        <v>33</v>
      </c>
      <c r="B236" s="106"/>
      <c r="C236" s="45"/>
      <c r="D236" s="41"/>
      <c r="E236" s="40"/>
      <c r="F236" s="40"/>
      <c r="G236" s="40"/>
      <c r="H236" s="41"/>
      <c r="I236" s="28"/>
      <c r="J236" s="29"/>
    </row>
    <row r="237" spans="1:10" ht="54.75" customHeight="1">
      <c r="A237" s="39" t="s">
        <v>33</v>
      </c>
      <c r="B237" s="106"/>
      <c r="C237" s="45"/>
      <c r="D237" s="41"/>
      <c r="E237" s="40"/>
      <c r="F237" s="40"/>
      <c r="G237" s="40"/>
      <c r="H237" s="41"/>
      <c r="I237" s="28"/>
      <c r="J237" s="29"/>
    </row>
    <row r="238" spans="1:10" ht="54.75" customHeight="1">
      <c r="A238" s="39" t="s">
        <v>33</v>
      </c>
      <c r="B238" s="106"/>
      <c r="C238" s="45"/>
      <c r="D238" s="41"/>
      <c r="E238" s="40"/>
      <c r="F238" s="40"/>
      <c r="G238" s="40"/>
      <c r="H238" s="41"/>
      <c r="I238" s="28"/>
      <c r="J238" s="29"/>
    </row>
    <row r="239" spans="1:10" ht="54.75" customHeight="1">
      <c r="A239" s="39" t="s">
        <v>33</v>
      </c>
      <c r="B239" s="106"/>
      <c r="C239" s="45"/>
      <c r="D239" s="41"/>
      <c r="E239" s="40"/>
      <c r="F239" s="40"/>
      <c r="G239" s="40"/>
      <c r="H239" s="41"/>
      <c r="I239" s="28"/>
      <c r="J239" s="29"/>
    </row>
    <row r="240" spans="1:10" ht="54.75" customHeight="1">
      <c r="A240" s="39" t="s">
        <v>33</v>
      </c>
      <c r="B240" s="106"/>
      <c r="C240" s="45"/>
      <c r="D240" s="41"/>
      <c r="E240" s="40"/>
      <c r="F240" s="40"/>
      <c r="G240" s="40"/>
      <c r="H240" s="41"/>
      <c r="I240" s="28"/>
      <c r="J240" s="29"/>
    </row>
    <row r="241" spans="1:10" ht="54.75" customHeight="1">
      <c r="A241" s="39" t="s">
        <v>33</v>
      </c>
      <c r="B241" s="106"/>
      <c r="C241" s="43"/>
      <c r="D241" s="43"/>
      <c r="E241" s="40"/>
      <c r="F241" s="40"/>
      <c r="G241" s="40"/>
      <c r="H241" s="43"/>
      <c r="I241" s="28"/>
      <c r="J241" s="29"/>
    </row>
    <row r="242" spans="1:10" ht="54.75" customHeight="1">
      <c r="A242" s="39" t="s">
        <v>33</v>
      </c>
      <c r="B242" s="106"/>
      <c r="C242" s="45"/>
      <c r="D242" s="41"/>
      <c r="E242" s="40"/>
      <c r="F242" s="40"/>
      <c r="G242" s="40"/>
      <c r="H242" s="41"/>
      <c r="I242" s="28"/>
      <c r="J242" s="29"/>
    </row>
    <row r="243" spans="1:10" ht="54.75" customHeight="1">
      <c r="A243" s="39" t="s">
        <v>33</v>
      </c>
      <c r="B243" s="106"/>
      <c r="C243" s="42"/>
      <c r="D243" s="42"/>
      <c r="E243" s="40"/>
      <c r="F243" s="40"/>
      <c r="G243" s="40"/>
      <c r="H243" s="44"/>
      <c r="I243" s="28"/>
      <c r="J243" s="29"/>
    </row>
    <row r="244" spans="1:10" ht="54.75" customHeight="1">
      <c r="A244" s="39" t="s">
        <v>33</v>
      </c>
      <c r="B244" s="106"/>
      <c r="C244" s="41"/>
      <c r="D244" s="41"/>
      <c r="E244" s="40"/>
      <c r="F244" s="40"/>
      <c r="G244" s="40"/>
      <c r="H244" s="41"/>
      <c r="I244" s="28"/>
      <c r="J244" s="29"/>
    </row>
    <row r="245" spans="1:10" ht="54.75" customHeight="1">
      <c r="A245" s="39" t="s">
        <v>33</v>
      </c>
      <c r="B245" s="106"/>
      <c r="C245" s="42"/>
      <c r="D245" s="42"/>
      <c r="E245" s="40"/>
      <c r="F245" s="40"/>
      <c r="G245" s="40"/>
      <c r="H245" s="44"/>
      <c r="I245" s="28"/>
      <c r="J245" s="29"/>
    </row>
    <row r="246" spans="1:10" ht="54.75" customHeight="1">
      <c r="A246" s="39" t="s">
        <v>33</v>
      </c>
      <c r="B246" s="106"/>
      <c r="C246" s="45"/>
      <c r="D246" s="41"/>
      <c r="E246" s="40"/>
      <c r="F246" s="40"/>
      <c r="G246" s="40"/>
      <c r="H246" s="41"/>
      <c r="I246" s="28"/>
      <c r="J246" s="29"/>
    </row>
    <row r="247" spans="1:10" ht="54.75" customHeight="1">
      <c r="A247" s="39" t="s">
        <v>33</v>
      </c>
      <c r="B247" s="106"/>
      <c r="C247" s="45"/>
      <c r="D247" s="41"/>
      <c r="E247" s="40"/>
      <c r="F247" s="40"/>
      <c r="G247" s="40"/>
      <c r="H247" s="41"/>
      <c r="I247" s="28"/>
      <c r="J247" s="29"/>
    </row>
    <row r="248" spans="1:10" ht="54.75" customHeight="1">
      <c r="A248" s="39" t="s">
        <v>33</v>
      </c>
      <c r="B248" s="106"/>
      <c r="C248" s="45"/>
      <c r="D248" s="41"/>
      <c r="E248" s="40"/>
      <c r="F248" s="40"/>
      <c r="G248" s="40"/>
      <c r="H248" s="41"/>
      <c r="I248" s="28"/>
      <c r="J248" s="29"/>
    </row>
    <row r="249" spans="1:10" ht="54.75" customHeight="1">
      <c r="A249" s="39" t="s">
        <v>33</v>
      </c>
      <c r="B249" s="106"/>
      <c r="C249" s="45"/>
      <c r="D249" s="41"/>
      <c r="E249" s="40"/>
      <c r="F249" s="40"/>
      <c r="G249" s="40"/>
      <c r="H249" s="41"/>
      <c r="I249" s="28"/>
      <c r="J249" s="29"/>
    </row>
    <row r="250" spans="1:10" ht="54.75" customHeight="1">
      <c r="A250" s="39" t="s">
        <v>33</v>
      </c>
      <c r="B250" s="106"/>
      <c r="C250" s="45"/>
      <c r="D250" s="41"/>
      <c r="E250" s="40"/>
      <c r="F250" s="40"/>
      <c r="G250" s="40"/>
      <c r="H250" s="41"/>
      <c r="I250" s="28"/>
      <c r="J250" s="29"/>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25"/>
  <sheetViews>
    <sheetView tabSelected="1" topLeftCell="A115" zoomScale="70" zoomScaleNormal="70" workbookViewId="0">
      <selection activeCell="Q119" sqref="Q119"/>
    </sheetView>
  </sheetViews>
  <sheetFormatPr defaultRowHeight="15.75"/>
  <cols>
    <col min="1" max="1" width="3.42578125" style="1" customWidth="1"/>
    <col min="2" max="2" width="16" style="1" customWidth="1"/>
    <col min="3" max="3" width="9.42578125" style="26" customWidth="1"/>
    <col min="4" max="4" width="23" style="1" customWidth="1"/>
    <col min="5" max="5" width="23" style="3" customWidth="1"/>
    <col min="6" max="6" width="15.28515625" style="49" customWidth="1"/>
    <col min="7" max="7" width="14.7109375" style="13"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4" customWidth="1"/>
    <col min="14" max="16384" width="9.140625" style="1"/>
  </cols>
  <sheetData>
    <row r="1" spans="1:13">
      <c r="D1" s="52" t="s">
        <v>26</v>
      </c>
      <c r="E1" s="52"/>
      <c r="F1" s="52"/>
      <c r="G1" s="52"/>
      <c r="H1" s="52"/>
      <c r="I1" s="52"/>
      <c r="J1" s="52"/>
      <c r="K1" s="52"/>
      <c r="L1" s="52"/>
      <c r="M1" s="33"/>
    </row>
    <row r="2" spans="1:13">
      <c r="D2" s="53" t="s">
        <v>17</v>
      </c>
      <c r="E2" s="53"/>
      <c r="F2" s="53"/>
      <c r="G2" s="53"/>
      <c r="H2" s="53"/>
      <c r="I2" s="53"/>
      <c r="J2" s="53"/>
      <c r="K2" s="11"/>
    </row>
    <row r="3" spans="1:13">
      <c r="B3" s="54" t="s">
        <v>9</v>
      </c>
      <c r="C3" s="54"/>
      <c r="D3" s="54"/>
      <c r="E3" s="55" t="s">
        <v>29</v>
      </c>
      <c r="F3" s="55"/>
      <c r="G3" s="55"/>
      <c r="H3" s="55"/>
      <c r="I3" s="55"/>
      <c r="K3" s="1" t="s">
        <v>10</v>
      </c>
      <c r="L3" s="1" t="s">
        <v>12</v>
      </c>
    </row>
    <row r="4" spans="1:13" s="3" customFormat="1" ht="31.5">
      <c r="A4" s="2"/>
      <c r="B4" s="56" t="s">
        <v>8</v>
      </c>
      <c r="C4" s="56"/>
      <c r="D4" s="56"/>
      <c r="E4" s="57" t="s">
        <v>34</v>
      </c>
      <c r="F4" s="57"/>
      <c r="G4" s="57"/>
      <c r="H4" s="57"/>
      <c r="I4" s="57"/>
      <c r="J4" s="57"/>
      <c r="K4" s="18" t="s">
        <v>11</v>
      </c>
      <c r="L4" s="18" t="s">
        <v>13</v>
      </c>
      <c r="M4" s="35"/>
    </row>
    <row r="5" spans="1:13">
      <c r="A5" s="2"/>
      <c r="E5" s="50"/>
      <c r="F5" s="50"/>
      <c r="G5" s="50"/>
      <c r="H5" s="50"/>
      <c r="I5" s="50"/>
      <c r="J5" s="17"/>
      <c r="K5" s="17"/>
      <c r="L5" s="17"/>
      <c r="M5" s="36"/>
    </row>
    <row r="6" spans="1:13" ht="47.25">
      <c r="A6" s="2"/>
      <c r="B6" s="22" t="s">
        <v>2</v>
      </c>
      <c r="C6" s="27" t="s">
        <v>0</v>
      </c>
      <c r="D6" s="22" t="s">
        <v>1</v>
      </c>
      <c r="E6" s="22" t="s">
        <v>3</v>
      </c>
      <c r="F6" s="22" t="s">
        <v>18</v>
      </c>
      <c r="G6" s="12" t="s">
        <v>19</v>
      </c>
      <c r="H6" s="22" t="s">
        <v>20</v>
      </c>
      <c r="I6" s="22" t="s">
        <v>21</v>
      </c>
      <c r="J6" s="22" t="s">
        <v>22</v>
      </c>
      <c r="K6" s="22" t="s">
        <v>23</v>
      </c>
      <c r="L6" s="22" t="s">
        <v>24</v>
      </c>
      <c r="M6" s="37" t="s">
        <v>30</v>
      </c>
    </row>
    <row r="7" spans="1:13">
      <c r="A7" s="2"/>
      <c r="B7" s="22">
        <v>1</v>
      </c>
      <c r="C7" s="51">
        <v>2</v>
      </c>
      <c r="D7" s="51"/>
      <c r="E7" s="51"/>
      <c r="F7" s="22">
        <v>3</v>
      </c>
      <c r="G7" s="12">
        <v>4</v>
      </c>
      <c r="H7" s="22">
        <v>5</v>
      </c>
      <c r="I7" s="22">
        <v>6</v>
      </c>
      <c r="J7" s="22">
        <v>7</v>
      </c>
      <c r="K7" s="22">
        <v>8</v>
      </c>
      <c r="L7" s="16">
        <v>9</v>
      </c>
      <c r="M7" s="38"/>
    </row>
    <row r="8" spans="1:13" ht="28.5">
      <c r="B8" s="21"/>
      <c r="C8" s="48"/>
      <c r="D8" s="77" t="s">
        <v>144</v>
      </c>
      <c r="E8" s="80"/>
      <c r="F8" s="85"/>
      <c r="G8" s="87"/>
      <c r="H8" s="30"/>
      <c r="I8" s="30"/>
      <c r="J8" s="31"/>
      <c r="K8" s="31"/>
      <c r="L8" s="32"/>
      <c r="M8" s="46"/>
    </row>
    <row r="9" spans="1:13" ht="84.75" customHeight="1">
      <c r="B9" s="21" t="s">
        <v>33</v>
      </c>
      <c r="C9" s="48" t="s">
        <v>35</v>
      </c>
      <c r="D9" s="78" t="s">
        <v>161</v>
      </c>
      <c r="E9" s="83" t="s">
        <v>200</v>
      </c>
      <c r="F9" s="84" t="s">
        <v>246</v>
      </c>
      <c r="G9" s="88">
        <v>43</v>
      </c>
      <c r="H9" s="30"/>
      <c r="I9" s="30"/>
      <c r="J9" s="31">
        <f>H9*G9</f>
        <v>0</v>
      </c>
      <c r="K9" s="31">
        <f>I9*G9</f>
        <v>0</v>
      </c>
      <c r="L9" s="32" t="s">
        <v>32</v>
      </c>
      <c r="M9" s="47">
        <v>232500</v>
      </c>
    </row>
    <row r="10" spans="1:13" ht="84.75" customHeight="1">
      <c r="B10" s="21" t="s">
        <v>33</v>
      </c>
      <c r="C10" s="48" t="s">
        <v>36</v>
      </c>
      <c r="D10" s="78" t="s">
        <v>161</v>
      </c>
      <c r="E10" s="83" t="s">
        <v>212</v>
      </c>
      <c r="F10" s="84" t="s">
        <v>246</v>
      </c>
      <c r="G10" s="88">
        <v>236</v>
      </c>
      <c r="H10" s="30"/>
      <c r="I10" s="30"/>
      <c r="J10" s="31">
        <f t="shared" ref="J10:J73" si="0">H10*G10</f>
        <v>0</v>
      </c>
      <c r="K10" s="31">
        <f t="shared" ref="K10:K73" si="1">I10*G10</f>
        <v>0</v>
      </c>
      <c r="L10" s="32" t="s">
        <v>32</v>
      </c>
      <c r="M10" s="47"/>
    </row>
    <row r="11" spans="1:13" ht="84.75" customHeight="1">
      <c r="B11" s="21" t="s">
        <v>33</v>
      </c>
      <c r="C11" s="48" t="s">
        <v>37</v>
      </c>
      <c r="D11" s="78" t="s">
        <v>162</v>
      </c>
      <c r="E11" s="83" t="s">
        <v>200</v>
      </c>
      <c r="F11" s="84" t="s">
        <v>246</v>
      </c>
      <c r="G11" s="88">
        <v>29</v>
      </c>
      <c r="H11" s="30"/>
      <c r="I11" s="30"/>
      <c r="J11" s="31">
        <f t="shared" si="0"/>
        <v>0</v>
      </c>
      <c r="K11" s="31">
        <f t="shared" si="1"/>
        <v>0</v>
      </c>
      <c r="L11" s="32" t="s">
        <v>32</v>
      </c>
      <c r="M11" s="47">
        <v>123570</v>
      </c>
    </row>
    <row r="12" spans="1:13" ht="84.75" customHeight="1">
      <c r="B12" s="21" t="s">
        <v>33</v>
      </c>
      <c r="C12" s="48" t="s">
        <v>38</v>
      </c>
      <c r="D12" s="78" t="s">
        <v>162</v>
      </c>
      <c r="E12" s="83" t="s">
        <v>213</v>
      </c>
      <c r="F12" s="84" t="s">
        <v>246</v>
      </c>
      <c r="G12" s="88">
        <v>111</v>
      </c>
      <c r="H12" s="30"/>
      <c r="I12" s="30"/>
      <c r="J12" s="31">
        <f t="shared" si="0"/>
        <v>0</v>
      </c>
      <c r="K12" s="31">
        <f t="shared" si="1"/>
        <v>0</v>
      </c>
      <c r="L12" s="32" t="s">
        <v>32</v>
      </c>
      <c r="M12" s="47"/>
    </row>
    <row r="13" spans="1:13" ht="84.75" customHeight="1">
      <c r="B13" s="21" t="s">
        <v>33</v>
      </c>
      <c r="C13" s="48" t="s">
        <v>39</v>
      </c>
      <c r="D13" s="78" t="s">
        <v>163</v>
      </c>
      <c r="E13" s="83" t="s">
        <v>201</v>
      </c>
      <c r="F13" s="84" t="s">
        <v>246</v>
      </c>
      <c r="G13" s="88">
        <v>23</v>
      </c>
      <c r="H13" s="30"/>
      <c r="I13" s="30"/>
      <c r="J13" s="31">
        <f t="shared" si="0"/>
        <v>0</v>
      </c>
      <c r="K13" s="31">
        <f t="shared" si="1"/>
        <v>0</v>
      </c>
      <c r="L13" s="32" t="s">
        <v>32</v>
      </c>
      <c r="M13" s="47">
        <v>71760</v>
      </c>
    </row>
    <row r="14" spans="1:13" ht="84.75" customHeight="1">
      <c r="B14" s="21" t="s">
        <v>33</v>
      </c>
      <c r="C14" s="48" t="s">
        <v>40</v>
      </c>
      <c r="D14" s="78" t="s">
        <v>163</v>
      </c>
      <c r="E14" s="83" t="s">
        <v>214</v>
      </c>
      <c r="F14" s="84" t="s">
        <v>246</v>
      </c>
      <c r="G14" s="88">
        <v>50</v>
      </c>
      <c r="H14" s="30"/>
      <c r="I14" s="30"/>
      <c r="J14" s="31">
        <f t="shared" si="0"/>
        <v>0</v>
      </c>
      <c r="K14" s="31">
        <f t="shared" si="1"/>
        <v>0</v>
      </c>
      <c r="L14" s="32" t="s">
        <v>32</v>
      </c>
      <c r="M14" s="47"/>
    </row>
    <row r="15" spans="1:13" ht="84.75" customHeight="1">
      <c r="B15" s="21" t="s">
        <v>33</v>
      </c>
      <c r="C15" s="48" t="s">
        <v>41</v>
      </c>
      <c r="D15" s="78" t="s">
        <v>164</v>
      </c>
      <c r="E15" s="83" t="s">
        <v>201</v>
      </c>
      <c r="F15" s="84" t="s">
        <v>246</v>
      </c>
      <c r="G15" s="88">
        <v>20</v>
      </c>
      <c r="H15" s="30"/>
      <c r="I15" s="30"/>
      <c r="J15" s="31">
        <f t="shared" si="0"/>
        <v>0</v>
      </c>
      <c r="K15" s="31">
        <f t="shared" si="1"/>
        <v>0</v>
      </c>
      <c r="L15" s="32" t="s">
        <v>32</v>
      </c>
      <c r="M15" s="47">
        <v>96570</v>
      </c>
    </row>
    <row r="16" spans="1:13" ht="84.75" customHeight="1">
      <c r="B16" s="21" t="s">
        <v>33</v>
      </c>
      <c r="C16" s="48" t="s">
        <v>42</v>
      </c>
      <c r="D16" s="78" t="s">
        <v>165</v>
      </c>
      <c r="E16" s="83" t="s">
        <v>215</v>
      </c>
      <c r="F16" s="84" t="s">
        <v>246</v>
      </c>
      <c r="G16" s="88">
        <v>93</v>
      </c>
      <c r="H16" s="30"/>
      <c r="I16" s="30"/>
      <c r="J16" s="31">
        <f t="shared" si="0"/>
        <v>0</v>
      </c>
      <c r="K16" s="31">
        <f t="shared" si="1"/>
        <v>0</v>
      </c>
      <c r="L16" s="32" t="s">
        <v>32</v>
      </c>
      <c r="M16" s="47"/>
    </row>
    <row r="17" spans="2:13" ht="84.75" customHeight="1">
      <c r="B17" s="21" t="s">
        <v>33</v>
      </c>
      <c r="C17" s="48" t="s">
        <v>43</v>
      </c>
      <c r="D17" s="78" t="s">
        <v>166</v>
      </c>
      <c r="E17" s="83" t="s">
        <v>202</v>
      </c>
      <c r="F17" s="84" t="s">
        <v>246</v>
      </c>
      <c r="G17" s="88">
        <v>9</v>
      </c>
      <c r="H17" s="30"/>
      <c r="I17" s="30"/>
      <c r="J17" s="31">
        <f t="shared" si="0"/>
        <v>0</v>
      </c>
      <c r="K17" s="31">
        <f t="shared" si="1"/>
        <v>0</v>
      </c>
      <c r="L17" s="32" t="s">
        <v>32</v>
      </c>
      <c r="M17" s="47">
        <v>47605.020000000004</v>
      </c>
    </row>
    <row r="18" spans="2:13" ht="84.75" customHeight="1">
      <c r="B18" s="21" t="s">
        <v>33</v>
      </c>
      <c r="C18" s="48" t="s">
        <v>44</v>
      </c>
      <c r="D18" s="78" t="s">
        <v>166</v>
      </c>
      <c r="E18" s="83" t="s">
        <v>216</v>
      </c>
      <c r="F18" s="84" t="s">
        <v>246</v>
      </c>
      <c r="G18" s="88">
        <v>12</v>
      </c>
      <c r="H18" s="30"/>
      <c r="I18" s="30"/>
      <c r="J18" s="31">
        <f t="shared" si="0"/>
        <v>0</v>
      </c>
      <c r="K18" s="31">
        <f t="shared" si="1"/>
        <v>0</v>
      </c>
      <c r="L18" s="32" t="s">
        <v>32</v>
      </c>
      <c r="M18" s="47"/>
    </row>
    <row r="19" spans="2:13" ht="84.75" customHeight="1">
      <c r="B19" s="21" t="s">
        <v>33</v>
      </c>
      <c r="C19" s="48" t="s">
        <v>45</v>
      </c>
      <c r="D19" s="78" t="s">
        <v>167</v>
      </c>
      <c r="E19" s="83" t="s">
        <v>202</v>
      </c>
      <c r="F19" s="84" t="s">
        <v>246</v>
      </c>
      <c r="G19" s="88">
        <v>7</v>
      </c>
      <c r="H19" s="30"/>
      <c r="I19" s="30"/>
      <c r="J19" s="31">
        <f t="shared" si="0"/>
        <v>0</v>
      </c>
      <c r="K19" s="31">
        <f t="shared" si="1"/>
        <v>0</v>
      </c>
      <c r="L19" s="32" t="s">
        <v>32</v>
      </c>
      <c r="M19" s="47">
        <v>51319.54</v>
      </c>
    </row>
    <row r="20" spans="2:13" ht="84.75" customHeight="1">
      <c r="B20" s="21" t="s">
        <v>33</v>
      </c>
      <c r="C20" s="48" t="s">
        <v>46</v>
      </c>
      <c r="D20" s="78" t="s">
        <v>167</v>
      </c>
      <c r="E20" s="83" t="s">
        <v>217</v>
      </c>
      <c r="F20" s="84" t="s">
        <v>246</v>
      </c>
      <c r="G20" s="88">
        <v>18</v>
      </c>
      <c r="H20" s="30"/>
      <c r="I20" s="30"/>
      <c r="J20" s="31">
        <f t="shared" si="0"/>
        <v>0</v>
      </c>
      <c r="K20" s="31">
        <f t="shared" si="1"/>
        <v>0</v>
      </c>
      <c r="L20" s="32" t="s">
        <v>32</v>
      </c>
      <c r="M20" s="47"/>
    </row>
    <row r="21" spans="2:13" ht="84.75" customHeight="1">
      <c r="B21" s="21" t="s">
        <v>33</v>
      </c>
      <c r="C21" s="48" t="s">
        <v>47</v>
      </c>
      <c r="D21" s="78" t="s">
        <v>168</v>
      </c>
      <c r="E21" s="83" t="s">
        <v>202</v>
      </c>
      <c r="F21" s="84" t="s">
        <v>246</v>
      </c>
      <c r="G21" s="88">
        <v>13</v>
      </c>
      <c r="H21" s="30"/>
      <c r="I21" s="30"/>
      <c r="J21" s="31">
        <f t="shared" si="0"/>
        <v>0</v>
      </c>
      <c r="K21" s="31">
        <f t="shared" si="1"/>
        <v>0</v>
      </c>
      <c r="L21" s="32" t="s">
        <v>32</v>
      </c>
      <c r="M21" s="47">
        <v>101197.86</v>
      </c>
    </row>
    <row r="22" spans="2:13" ht="84.75" customHeight="1">
      <c r="B22" s="21" t="s">
        <v>33</v>
      </c>
      <c r="C22" s="48" t="s">
        <v>48</v>
      </c>
      <c r="D22" s="78" t="s">
        <v>168</v>
      </c>
      <c r="E22" s="83" t="s">
        <v>214</v>
      </c>
      <c r="F22" s="84" t="s">
        <v>246</v>
      </c>
      <c r="G22" s="88">
        <v>37</v>
      </c>
      <c r="H22" s="30"/>
      <c r="I22" s="30"/>
      <c r="J22" s="31">
        <f t="shared" si="0"/>
        <v>0</v>
      </c>
      <c r="K22" s="31">
        <f t="shared" si="1"/>
        <v>0</v>
      </c>
      <c r="L22" s="32" t="s">
        <v>32</v>
      </c>
      <c r="M22" s="47"/>
    </row>
    <row r="23" spans="2:13" ht="84.75" customHeight="1">
      <c r="B23" s="21" t="s">
        <v>33</v>
      </c>
      <c r="C23" s="48" t="s">
        <v>49</v>
      </c>
      <c r="D23" s="78" t="s">
        <v>169</v>
      </c>
      <c r="E23" s="83" t="s">
        <v>203</v>
      </c>
      <c r="F23" s="84" t="s">
        <v>246</v>
      </c>
      <c r="G23" s="88">
        <v>12</v>
      </c>
      <c r="H23" s="30"/>
      <c r="I23" s="30"/>
      <c r="J23" s="31">
        <f t="shared" si="0"/>
        <v>0</v>
      </c>
      <c r="K23" s="31">
        <f t="shared" si="1"/>
        <v>0</v>
      </c>
      <c r="L23" s="32" t="s">
        <v>32</v>
      </c>
      <c r="M23" s="47">
        <v>86562.72</v>
      </c>
    </row>
    <row r="24" spans="2:13" ht="84.75" customHeight="1">
      <c r="B24" s="21" t="s">
        <v>33</v>
      </c>
      <c r="C24" s="48" t="s">
        <v>50</v>
      </c>
      <c r="D24" s="78" t="s">
        <v>169</v>
      </c>
      <c r="E24" s="83" t="s">
        <v>218</v>
      </c>
      <c r="F24" s="84" t="s">
        <v>246</v>
      </c>
      <c r="G24" s="88">
        <v>30</v>
      </c>
      <c r="H24" s="30"/>
      <c r="I24" s="30"/>
      <c r="J24" s="31">
        <f t="shared" si="0"/>
        <v>0</v>
      </c>
      <c r="K24" s="31">
        <f t="shared" si="1"/>
        <v>0</v>
      </c>
      <c r="L24" s="32" t="s">
        <v>32</v>
      </c>
      <c r="M24" s="47"/>
    </row>
    <row r="25" spans="2:13" ht="84.75" customHeight="1">
      <c r="B25" s="21" t="s">
        <v>33</v>
      </c>
      <c r="C25" s="48" t="s">
        <v>51</v>
      </c>
      <c r="D25" s="78" t="s">
        <v>170</v>
      </c>
      <c r="E25" s="83" t="s">
        <v>203</v>
      </c>
      <c r="F25" s="84" t="s">
        <v>246</v>
      </c>
      <c r="G25" s="88">
        <v>13</v>
      </c>
      <c r="H25" s="30"/>
      <c r="I25" s="30"/>
      <c r="J25" s="31">
        <f t="shared" si="0"/>
        <v>0</v>
      </c>
      <c r="K25" s="31">
        <f t="shared" si="1"/>
        <v>0</v>
      </c>
      <c r="L25" s="32" t="s">
        <v>32</v>
      </c>
      <c r="M25" s="47">
        <v>89653.18</v>
      </c>
    </row>
    <row r="26" spans="2:13" ht="84.75" customHeight="1">
      <c r="B26" s="21" t="s">
        <v>33</v>
      </c>
      <c r="C26" s="48" t="s">
        <v>52</v>
      </c>
      <c r="D26" s="78" t="s">
        <v>170</v>
      </c>
      <c r="E26" s="83" t="s">
        <v>219</v>
      </c>
      <c r="F26" s="84" t="s">
        <v>246</v>
      </c>
      <c r="G26" s="88">
        <v>30</v>
      </c>
      <c r="H26" s="30"/>
      <c r="I26" s="30"/>
      <c r="J26" s="31">
        <f t="shared" si="0"/>
        <v>0</v>
      </c>
      <c r="K26" s="31">
        <f t="shared" si="1"/>
        <v>0</v>
      </c>
      <c r="L26" s="32" t="s">
        <v>32</v>
      </c>
      <c r="M26" s="47"/>
    </row>
    <row r="27" spans="2:13" ht="84.75" customHeight="1">
      <c r="B27" s="21" t="s">
        <v>33</v>
      </c>
      <c r="C27" s="48" t="s">
        <v>53</v>
      </c>
      <c r="D27" s="78" t="s">
        <v>171</v>
      </c>
      <c r="E27" s="83" t="s">
        <v>203</v>
      </c>
      <c r="F27" s="84" t="s">
        <v>246</v>
      </c>
      <c r="G27" s="88">
        <v>7</v>
      </c>
      <c r="H27" s="30"/>
      <c r="I27" s="30"/>
      <c r="J27" s="31">
        <f t="shared" si="0"/>
        <v>0</v>
      </c>
      <c r="K27" s="31">
        <f t="shared" si="1"/>
        <v>0</v>
      </c>
      <c r="L27" s="32" t="s">
        <v>32</v>
      </c>
      <c r="M27" s="47">
        <v>72759.66</v>
      </c>
    </row>
    <row r="28" spans="2:13" ht="84.75" customHeight="1">
      <c r="B28" s="21" t="s">
        <v>33</v>
      </c>
      <c r="C28" s="48" t="s">
        <v>54</v>
      </c>
      <c r="D28" s="78" t="s">
        <v>171</v>
      </c>
      <c r="E28" s="83" t="s">
        <v>212</v>
      </c>
      <c r="F28" s="84" t="s">
        <v>246</v>
      </c>
      <c r="G28" s="88">
        <v>31</v>
      </c>
      <c r="H28" s="30"/>
      <c r="I28" s="30"/>
      <c r="J28" s="31">
        <f t="shared" si="0"/>
        <v>0</v>
      </c>
      <c r="K28" s="31">
        <f t="shared" si="1"/>
        <v>0</v>
      </c>
      <c r="L28" s="32" t="s">
        <v>32</v>
      </c>
      <c r="M28" s="46"/>
    </row>
    <row r="29" spans="2:13" ht="84.75" customHeight="1">
      <c r="B29" s="21"/>
      <c r="C29" s="48"/>
      <c r="D29" s="79" t="s">
        <v>145</v>
      </c>
      <c r="E29" s="81"/>
      <c r="F29" s="86"/>
      <c r="G29" s="88"/>
      <c r="H29" s="30"/>
      <c r="I29" s="30"/>
      <c r="J29" s="31"/>
      <c r="K29" s="31"/>
      <c r="L29" s="32"/>
      <c r="M29" s="47"/>
    </row>
    <row r="30" spans="2:13" ht="84.75" customHeight="1">
      <c r="B30" s="21" t="s">
        <v>33</v>
      </c>
      <c r="C30" s="48" t="s">
        <v>55</v>
      </c>
      <c r="D30" s="78" t="s">
        <v>172</v>
      </c>
      <c r="E30" s="83" t="s">
        <v>200</v>
      </c>
      <c r="F30" s="84" t="s">
        <v>246</v>
      </c>
      <c r="G30" s="88">
        <v>53</v>
      </c>
      <c r="H30" s="30"/>
      <c r="I30" s="30"/>
      <c r="J30" s="31">
        <f t="shared" si="0"/>
        <v>0</v>
      </c>
      <c r="K30" s="31">
        <f t="shared" si="1"/>
        <v>0</v>
      </c>
      <c r="L30" s="32" t="s">
        <v>32</v>
      </c>
      <c r="M30" s="47">
        <v>118528</v>
      </c>
    </row>
    <row r="31" spans="2:13" ht="84.75" customHeight="1">
      <c r="B31" s="21" t="s">
        <v>33</v>
      </c>
      <c r="C31" s="48" t="s">
        <v>56</v>
      </c>
      <c r="D31" s="78" t="s">
        <v>172</v>
      </c>
      <c r="E31" s="83" t="s">
        <v>212</v>
      </c>
      <c r="F31" s="84" t="s">
        <v>246</v>
      </c>
      <c r="G31" s="88">
        <v>302</v>
      </c>
      <c r="H31" s="30"/>
      <c r="I31" s="30"/>
      <c r="J31" s="31">
        <f t="shared" si="0"/>
        <v>0</v>
      </c>
      <c r="K31" s="31">
        <f t="shared" si="1"/>
        <v>0</v>
      </c>
      <c r="L31" s="32" t="s">
        <v>32</v>
      </c>
      <c r="M31" s="47"/>
    </row>
    <row r="32" spans="2:13" ht="84.75" customHeight="1">
      <c r="B32" s="21" t="s">
        <v>33</v>
      </c>
      <c r="C32" s="48" t="s">
        <v>57</v>
      </c>
      <c r="D32" s="78" t="s">
        <v>173</v>
      </c>
      <c r="E32" s="83" t="s">
        <v>200</v>
      </c>
      <c r="F32" s="84" t="s">
        <v>246</v>
      </c>
      <c r="G32" s="88">
        <v>31</v>
      </c>
      <c r="H32" s="30"/>
      <c r="I32" s="30"/>
      <c r="J32" s="31">
        <f t="shared" si="0"/>
        <v>0</v>
      </c>
      <c r="K32" s="31">
        <f t="shared" si="1"/>
        <v>0</v>
      </c>
      <c r="L32" s="32" t="s">
        <v>32</v>
      </c>
      <c r="M32" s="47">
        <v>67840</v>
      </c>
    </row>
    <row r="33" spans="2:13" ht="84.75" customHeight="1">
      <c r="B33" s="21" t="s">
        <v>33</v>
      </c>
      <c r="C33" s="48" t="s">
        <v>58</v>
      </c>
      <c r="D33" s="78" t="s">
        <v>173</v>
      </c>
      <c r="E33" s="83" t="s">
        <v>213</v>
      </c>
      <c r="F33" s="84" t="s">
        <v>246</v>
      </c>
      <c r="G33" s="88">
        <v>170</v>
      </c>
      <c r="H33" s="30"/>
      <c r="I33" s="30"/>
      <c r="J33" s="31">
        <f t="shared" si="0"/>
        <v>0</v>
      </c>
      <c r="K33" s="31">
        <f t="shared" si="1"/>
        <v>0</v>
      </c>
      <c r="L33" s="32" t="s">
        <v>32</v>
      </c>
      <c r="M33" s="47"/>
    </row>
    <row r="34" spans="2:13" ht="84.75" customHeight="1">
      <c r="B34" s="21" t="s">
        <v>33</v>
      </c>
      <c r="C34" s="48" t="s">
        <v>59</v>
      </c>
      <c r="D34" s="78" t="s">
        <v>174</v>
      </c>
      <c r="E34" s="83" t="s">
        <v>201</v>
      </c>
      <c r="F34" s="84" t="s">
        <v>246</v>
      </c>
      <c r="G34" s="88">
        <v>11</v>
      </c>
      <c r="H34" s="30"/>
      <c r="I34" s="30"/>
      <c r="J34" s="31">
        <f t="shared" si="0"/>
        <v>0</v>
      </c>
      <c r="K34" s="31">
        <f t="shared" si="1"/>
        <v>0</v>
      </c>
      <c r="L34" s="32" t="s">
        <v>32</v>
      </c>
      <c r="M34" s="47">
        <v>21760</v>
      </c>
    </row>
    <row r="35" spans="2:13" ht="84.75" customHeight="1">
      <c r="B35" s="21" t="s">
        <v>33</v>
      </c>
      <c r="C35" s="48" t="s">
        <v>60</v>
      </c>
      <c r="D35" s="78" t="s">
        <v>174</v>
      </c>
      <c r="E35" s="83" t="s">
        <v>214</v>
      </c>
      <c r="F35" s="84" t="s">
        <v>246</v>
      </c>
      <c r="G35" s="88">
        <v>50</v>
      </c>
      <c r="H35" s="30"/>
      <c r="I35" s="30"/>
      <c r="J35" s="31">
        <f t="shared" si="0"/>
        <v>0</v>
      </c>
      <c r="K35" s="31">
        <f t="shared" si="1"/>
        <v>0</v>
      </c>
      <c r="L35" s="32" t="s">
        <v>32</v>
      </c>
      <c r="M35" s="47"/>
    </row>
    <row r="36" spans="2:13" ht="84.75" customHeight="1">
      <c r="B36" s="21" t="s">
        <v>33</v>
      </c>
      <c r="C36" s="48" t="s">
        <v>61</v>
      </c>
      <c r="D36" s="78" t="s">
        <v>175</v>
      </c>
      <c r="E36" s="83" t="s">
        <v>201</v>
      </c>
      <c r="F36" s="84" t="s">
        <v>246</v>
      </c>
      <c r="G36" s="88">
        <v>45</v>
      </c>
      <c r="H36" s="30"/>
      <c r="I36" s="30"/>
      <c r="J36" s="31">
        <f t="shared" si="0"/>
        <v>0</v>
      </c>
      <c r="K36" s="31">
        <f t="shared" si="1"/>
        <v>0</v>
      </c>
      <c r="L36" s="32" t="s">
        <v>32</v>
      </c>
      <c r="M36" s="47">
        <v>100096</v>
      </c>
    </row>
    <row r="37" spans="2:13" ht="84.75" customHeight="1">
      <c r="B37" s="21" t="s">
        <v>33</v>
      </c>
      <c r="C37" s="48" t="s">
        <v>62</v>
      </c>
      <c r="D37" s="78" t="s">
        <v>175</v>
      </c>
      <c r="E37" s="83" t="s">
        <v>215</v>
      </c>
      <c r="F37" s="84" t="s">
        <v>246</v>
      </c>
      <c r="G37" s="88">
        <v>254</v>
      </c>
      <c r="H37" s="30"/>
      <c r="I37" s="30"/>
      <c r="J37" s="31">
        <f t="shared" si="0"/>
        <v>0</v>
      </c>
      <c r="K37" s="31">
        <f t="shared" si="1"/>
        <v>0</v>
      </c>
      <c r="L37" s="32" t="s">
        <v>32</v>
      </c>
      <c r="M37" s="47"/>
    </row>
    <row r="38" spans="2:13" ht="84.75" customHeight="1">
      <c r="B38" s="21" t="s">
        <v>33</v>
      </c>
      <c r="C38" s="48" t="s">
        <v>63</v>
      </c>
      <c r="D38" s="78" t="s">
        <v>176</v>
      </c>
      <c r="E38" s="83" t="s">
        <v>202</v>
      </c>
      <c r="F38" s="84" t="s">
        <v>246</v>
      </c>
      <c r="G38" s="88">
        <v>12</v>
      </c>
      <c r="H38" s="30"/>
      <c r="I38" s="30"/>
      <c r="J38" s="31">
        <f t="shared" si="0"/>
        <v>0</v>
      </c>
      <c r="K38" s="31">
        <f t="shared" si="1"/>
        <v>0</v>
      </c>
      <c r="L38" s="32" t="s">
        <v>32</v>
      </c>
      <c r="M38" s="47">
        <v>20160</v>
      </c>
    </row>
    <row r="39" spans="2:13" ht="84.75" customHeight="1">
      <c r="B39" s="21" t="s">
        <v>33</v>
      </c>
      <c r="C39" s="48" t="s">
        <v>64</v>
      </c>
      <c r="D39" s="78" t="s">
        <v>176</v>
      </c>
      <c r="E39" s="83" t="s">
        <v>216</v>
      </c>
      <c r="F39" s="84" t="s">
        <v>246</v>
      </c>
      <c r="G39" s="88">
        <v>36</v>
      </c>
      <c r="H39" s="30"/>
      <c r="I39" s="30"/>
      <c r="J39" s="31">
        <f t="shared" si="0"/>
        <v>0</v>
      </c>
      <c r="K39" s="31">
        <f t="shared" si="1"/>
        <v>0</v>
      </c>
      <c r="L39" s="32" t="s">
        <v>32</v>
      </c>
      <c r="M39" s="47"/>
    </row>
    <row r="40" spans="2:13" ht="84.75" customHeight="1">
      <c r="B40" s="21" t="s">
        <v>33</v>
      </c>
      <c r="C40" s="48" t="s">
        <v>65</v>
      </c>
      <c r="D40" s="78" t="s">
        <v>177</v>
      </c>
      <c r="E40" s="83" t="s">
        <v>202</v>
      </c>
      <c r="F40" s="84" t="s">
        <v>246</v>
      </c>
      <c r="G40" s="88">
        <v>12</v>
      </c>
      <c r="H40" s="30"/>
      <c r="I40" s="30"/>
      <c r="J40" s="31">
        <f t="shared" si="0"/>
        <v>0</v>
      </c>
      <c r="K40" s="31">
        <f t="shared" si="1"/>
        <v>0</v>
      </c>
      <c r="L40" s="32" t="s">
        <v>32</v>
      </c>
      <c r="M40" s="47">
        <v>21600</v>
      </c>
    </row>
    <row r="41" spans="2:13" ht="84.75" customHeight="1">
      <c r="B41" s="21" t="s">
        <v>33</v>
      </c>
      <c r="C41" s="48" t="s">
        <v>66</v>
      </c>
      <c r="D41" s="78" t="s">
        <v>177</v>
      </c>
      <c r="E41" s="83" t="s">
        <v>217</v>
      </c>
      <c r="F41" s="84" t="s">
        <v>246</v>
      </c>
      <c r="G41" s="88">
        <v>42</v>
      </c>
      <c r="H41" s="30"/>
      <c r="I41" s="30"/>
      <c r="J41" s="31">
        <f t="shared" si="0"/>
        <v>0</v>
      </c>
      <c r="K41" s="31">
        <f t="shared" si="1"/>
        <v>0</v>
      </c>
      <c r="L41" s="32" t="s">
        <v>32</v>
      </c>
      <c r="M41" s="47"/>
    </row>
    <row r="42" spans="2:13" ht="84.75" customHeight="1">
      <c r="B42" s="21" t="s">
        <v>33</v>
      </c>
      <c r="C42" s="48" t="s">
        <v>67</v>
      </c>
      <c r="D42" s="78" t="s">
        <v>178</v>
      </c>
      <c r="E42" s="83" t="s">
        <v>202</v>
      </c>
      <c r="F42" s="84" t="s">
        <v>246</v>
      </c>
      <c r="G42" s="88">
        <v>10</v>
      </c>
      <c r="H42" s="30"/>
      <c r="I42" s="30"/>
      <c r="J42" s="31">
        <f t="shared" si="0"/>
        <v>0</v>
      </c>
      <c r="K42" s="31">
        <f t="shared" si="1"/>
        <v>0</v>
      </c>
      <c r="L42" s="32" t="s">
        <v>32</v>
      </c>
      <c r="M42" s="47">
        <v>18240</v>
      </c>
    </row>
    <row r="43" spans="2:13" ht="84.75" customHeight="1">
      <c r="B43" s="21" t="s">
        <v>33</v>
      </c>
      <c r="C43" s="48" t="s">
        <v>68</v>
      </c>
      <c r="D43" s="78" t="s">
        <v>178</v>
      </c>
      <c r="E43" s="83" t="s">
        <v>214</v>
      </c>
      <c r="F43" s="84" t="s">
        <v>246</v>
      </c>
      <c r="G43" s="88">
        <v>36</v>
      </c>
      <c r="H43" s="30"/>
      <c r="I43" s="30"/>
      <c r="J43" s="31">
        <f t="shared" si="0"/>
        <v>0</v>
      </c>
      <c r="K43" s="31">
        <f t="shared" si="1"/>
        <v>0</v>
      </c>
      <c r="L43" s="32" t="s">
        <v>32</v>
      </c>
      <c r="M43" s="47"/>
    </row>
    <row r="44" spans="2:13" ht="84.75" customHeight="1">
      <c r="B44" s="21" t="s">
        <v>33</v>
      </c>
      <c r="C44" s="48" t="s">
        <v>69</v>
      </c>
      <c r="D44" s="78" t="s">
        <v>179</v>
      </c>
      <c r="E44" s="83" t="s">
        <v>203</v>
      </c>
      <c r="F44" s="84" t="s">
        <v>246</v>
      </c>
      <c r="G44" s="88">
        <v>12</v>
      </c>
      <c r="H44" s="30"/>
      <c r="I44" s="30"/>
      <c r="J44" s="31">
        <f t="shared" si="0"/>
        <v>0</v>
      </c>
      <c r="K44" s="31">
        <f t="shared" si="1"/>
        <v>0</v>
      </c>
      <c r="L44" s="32" t="s">
        <v>32</v>
      </c>
      <c r="M44" s="47">
        <v>20160</v>
      </c>
    </row>
    <row r="45" spans="2:13" ht="84.75" customHeight="1">
      <c r="B45" s="21" t="s">
        <v>33</v>
      </c>
      <c r="C45" s="48" t="s">
        <v>70</v>
      </c>
      <c r="D45" s="78" t="s">
        <v>179</v>
      </c>
      <c r="E45" s="83" t="s">
        <v>218</v>
      </c>
      <c r="F45" s="84" t="s">
        <v>246</v>
      </c>
      <c r="G45" s="88">
        <v>36</v>
      </c>
      <c r="H45" s="30"/>
      <c r="I45" s="30"/>
      <c r="J45" s="31">
        <f t="shared" si="0"/>
        <v>0</v>
      </c>
      <c r="K45" s="31">
        <f t="shared" si="1"/>
        <v>0</v>
      </c>
      <c r="L45" s="32" t="s">
        <v>32</v>
      </c>
      <c r="M45" s="47"/>
    </row>
    <row r="46" spans="2:13" ht="84.75" customHeight="1">
      <c r="B46" s="21" t="s">
        <v>33</v>
      </c>
      <c r="C46" s="48" t="s">
        <v>71</v>
      </c>
      <c r="D46" s="78" t="s">
        <v>180</v>
      </c>
      <c r="E46" s="83" t="s">
        <v>203</v>
      </c>
      <c r="F46" s="84" t="s">
        <v>246</v>
      </c>
      <c r="G46" s="88">
        <v>6</v>
      </c>
      <c r="H46" s="30"/>
      <c r="I46" s="30"/>
      <c r="J46" s="31">
        <f t="shared" si="0"/>
        <v>0</v>
      </c>
      <c r="K46" s="31">
        <f t="shared" si="1"/>
        <v>0</v>
      </c>
      <c r="L46" s="32" t="s">
        <v>32</v>
      </c>
      <c r="M46" s="47">
        <v>14400</v>
      </c>
    </row>
    <row r="47" spans="2:13" ht="84.75" customHeight="1">
      <c r="B47" s="21" t="s">
        <v>33</v>
      </c>
      <c r="C47" s="48" t="s">
        <v>72</v>
      </c>
      <c r="D47" s="78" t="s">
        <v>180</v>
      </c>
      <c r="E47" s="83" t="s">
        <v>219</v>
      </c>
      <c r="F47" s="84" t="s">
        <v>246</v>
      </c>
      <c r="G47" s="88">
        <v>36</v>
      </c>
      <c r="H47" s="30"/>
      <c r="I47" s="30"/>
      <c r="J47" s="31">
        <f t="shared" si="0"/>
        <v>0</v>
      </c>
      <c r="K47" s="31">
        <f t="shared" si="1"/>
        <v>0</v>
      </c>
      <c r="L47" s="32" t="s">
        <v>32</v>
      </c>
      <c r="M47" s="47"/>
    </row>
    <row r="48" spans="2:13" ht="84.75" customHeight="1">
      <c r="B48" s="21" t="s">
        <v>33</v>
      </c>
      <c r="C48" s="48" t="s">
        <v>73</v>
      </c>
      <c r="D48" s="78" t="s">
        <v>181</v>
      </c>
      <c r="E48" s="83" t="s">
        <v>203</v>
      </c>
      <c r="F48" s="84" t="s">
        <v>246</v>
      </c>
      <c r="G48" s="88">
        <v>12</v>
      </c>
      <c r="H48" s="30"/>
      <c r="I48" s="30"/>
      <c r="J48" s="31">
        <f t="shared" si="0"/>
        <v>0</v>
      </c>
      <c r="K48" s="31">
        <f t="shared" si="1"/>
        <v>0</v>
      </c>
      <c r="L48" s="32" t="s">
        <v>32</v>
      </c>
      <c r="M48" s="47">
        <v>20160</v>
      </c>
    </row>
    <row r="49" spans="2:13" ht="84.75" customHeight="1">
      <c r="B49" s="21" t="s">
        <v>33</v>
      </c>
      <c r="C49" s="48" t="s">
        <v>74</v>
      </c>
      <c r="D49" s="78" t="s">
        <v>181</v>
      </c>
      <c r="E49" s="83" t="s">
        <v>212</v>
      </c>
      <c r="F49" s="84" t="s">
        <v>246</v>
      </c>
      <c r="G49" s="88">
        <v>36</v>
      </c>
      <c r="H49" s="30"/>
      <c r="I49" s="30"/>
      <c r="J49" s="31">
        <f t="shared" si="0"/>
        <v>0</v>
      </c>
      <c r="K49" s="31">
        <f t="shared" si="1"/>
        <v>0</v>
      </c>
      <c r="L49" s="32" t="s">
        <v>32</v>
      </c>
      <c r="M49" s="47"/>
    </row>
    <row r="50" spans="2:13" ht="84.75" customHeight="1">
      <c r="B50" s="21"/>
      <c r="C50" s="48"/>
      <c r="D50" s="80" t="s">
        <v>146</v>
      </c>
      <c r="E50" s="80"/>
      <c r="F50" s="85"/>
      <c r="G50" s="88"/>
      <c r="H50" s="30"/>
      <c r="I50" s="30"/>
      <c r="J50" s="31"/>
      <c r="K50" s="31"/>
      <c r="L50" s="32"/>
      <c r="M50" s="47"/>
    </row>
    <row r="51" spans="2:13" ht="84.75" customHeight="1">
      <c r="B51" s="21" t="s">
        <v>33</v>
      </c>
      <c r="C51" s="48" t="s">
        <v>75</v>
      </c>
      <c r="D51" s="78" t="s">
        <v>182</v>
      </c>
      <c r="E51" s="84" t="s">
        <v>204</v>
      </c>
      <c r="F51" s="84" t="s">
        <v>246</v>
      </c>
      <c r="G51" s="88">
        <v>12</v>
      </c>
      <c r="H51" s="30"/>
      <c r="I51" s="30"/>
      <c r="J51" s="31">
        <f t="shared" si="0"/>
        <v>0</v>
      </c>
      <c r="K51" s="31">
        <f t="shared" si="1"/>
        <v>0</v>
      </c>
      <c r="L51" s="32" t="s">
        <v>32</v>
      </c>
      <c r="M51" s="47">
        <v>77861.260000000009</v>
      </c>
    </row>
    <row r="52" spans="2:13" ht="84.75" customHeight="1">
      <c r="B52" s="21" t="s">
        <v>33</v>
      </c>
      <c r="C52" s="48" t="s">
        <v>76</v>
      </c>
      <c r="D52" s="78" t="s">
        <v>182</v>
      </c>
      <c r="E52" s="84" t="s">
        <v>220</v>
      </c>
      <c r="F52" s="84" t="s">
        <v>246</v>
      </c>
      <c r="G52" s="88">
        <v>50</v>
      </c>
      <c r="H52" s="30"/>
      <c r="I52" s="30"/>
      <c r="J52" s="31">
        <f t="shared" si="0"/>
        <v>0</v>
      </c>
      <c r="K52" s="31">
        <f t="shared" si="1"/>
        <v>0</v>
      </c>
      <c r="L52" s="32" t="s">
        <v>32</v>
      </c>
      <c r="M52" s="47"/>
    </row>
    <row r="53" spans="2:13" ht="84.75" customHeight="1">
      <c r="B53" s="21" t="s">
        <v>33</v>
      </c>
      <c r="C53" s="48" t="s">
        <v>77</v>
      </c>
      <c r="D53" s="78" t="s">
        <v>183</v>
      </c>
      <c r="E53" s="84" t="s">
        <v>204</v>
      </c>
      <c r="F53" s="84" t="s">
        <v>246</v>
      </c>
      <c r="G53" s="88">
        <v>6</v>
      </c>
      <c r="H53" s="30"/>
      <c r="I53" s="30"/>
      <c r="J53" s="31">
        <f t="shared" si="0"/>
        <v>0</v>
      </c>
      <c r="K53" s="31">
        <f t="shared" si="1"/>
        <v>0</v>
      </c>
      <c r="L53" s="32" t="s">
        <v>32</v>
      </c>
      <c r="M53" s="47">
        <v>60566.380000000005</v>
      </c>
    </row>
    <row r="54" spans="2:13" ht="84.75" customHeight="1">
      <c r="B54" s="21" t="s">
        <v>33</v>
      </c>
      <c r="C54" s="48" t="s">
        <v>78</v>
      </c>
      <c r="D54" s="78" t="s">
        <v>183</v>
      </c>
      <c r="E54" s="84" t="s">
        <v>221</v>
      </c>
      <c r="F54" s="84" t="s">
        <v>246</v>
      </c>
      <c r="G54" s="88">
        <v>50</v>
      </c>
      <c r="H54" s="30"/>
      <c r="I54" s="30"/>
      <c r="J54" s="31">
        <f t="shared" si="0"/>
        <v>0</v>
      </c>
      <c r="K54" s="31">
        <f t="shared" si="1"/>
        <v>0</v>
      </c>
      <c r="L54" s="32" t="s">
        <v>32</v>
      </c>
      <c r="M54" s="47"/>
    </row>
    <row r="55" spans="2:13" ht="84.75" customHeight="1">
      <c r="B55" s="21" t="s">
        <v>33</v>
      </c>
      <c r="C55" s="48" t="s">
        <v>79</v>
      </c>
      <c r="D55" s="78" t="s">
        <v>184</v>
      </c>
      <c r="E55" s="84" t="s">
        <v>204</v>
      </c>
      <c r="F55" s="84" t="s">
        <v>246</v>
      </c>
      <c r="G55" s="88">
        <v>10</v>
      </c>
      <c r="H55" s="30"/>
      <c r="I55" s="30"/>
      <c r="J55" s="31">
        <f t="shared" si="0"/>
        <v>0</v>
      </c>
      <c r="K55" s="31">
        <f t="shared" si="1"/>
        <v>0</v>
      </c>
      <c r="L55" s="32" t="s">
        <v>32</v>
      </c>
      <c r="M55" s="47">
        <v>113636.94</v>
      </c>
    </row>
    <row r="56" spans="2:13" ht="84.75" customHeight="1">
      <c r="B56" s="21" t="s">
        <v>33</v>
      </c>
      <c r="C56" s="48" t="s">
        <v>80</v>
      </c>
      <c r="D56" s="78" t="s">
        <v>184</v>
      </c>
      <c r="E56" s="84" t="s">
        <v>222</v>
      </c>
      <c r="F56" s="84" t="s">
        <v>246</v>
      </c>
      <c r="G56" s="88">
        <v>98</v>
      </c>
      <c r="H56" s="30"/>
      <c r="I56" s="30"/>
      <c r="J56" s="31">
        <f t="shared" si="0"/>
        <v>0</v>
      </c>
      <c r="K56" s="31">
        <f t="shared" si="1"/>
        <v>0</v>
      </c>
      <c r="L56" s="32" t="s">
        <v>32</v>
      </c>
      <c r="M56" s="47"/>
    </row>
    <row r="57" spans="2:13" ht="84.75" customHeight="1">
      <c r="B57" s="21" t="s">
        <v>33</v>
      </c>
      <c r="C57" s="48" t="s">
        <v>81</v>
      </c>
      <c r="D57" s="78" t="s">
        <v>185</v>
      </c>
      <c r="E57" s="84" t="s">
        <v>201</v>
      </c>
      <c r="F57" s="84" t="s">
        <v>246</v>
      </c>
      <c r="G57" s="88">
        <v>11</v>
      </c>
      <c r="H57" s="30"/>
      <c r="I57" s="30"/>
      <c r="J57" s="31">
        <f t="shared" si="0"/>
        <v>0</v>
      </c>
      <c r="K57" s="31">
        <f t="shared" si="1"/>
        <v>0</v>
      </c>
      <c r="L57" s="32" t="s">
        <v>32</v>
      </c>
      <c r="M57" s="47">
        <v>74978.78</v>
      </c>
    </row>
    <row r="58" spans="2:13" ht="84.75" customHeight="1">
      <c r="B58" s="21" t="s">
        <v>33</v>
      </c>
      <c r="C58" s="48" t="s">
        <v>82</v>
      </c>
      <c r="D58" s="78" t="s">
        <v>185</v>
      </c>
      <c r="E58" s="84" t="s">
        <v>223</v>
      </c>
      <c r="F58" s="84" t="s">
        <v>246</v>
      </c>
      <c r="G58" s="88">
        <v>50</v>
      </c>
      <c r="H58" s="30"/>
      <c r="I58" s="30"/>
      <c r="J58" s="31">
        <f t="shared" si="0"/>
        <v>0</v>
      </c>
      <c r="K58" s="31">
        <f t="shared" si="1"/>
        <v>0</v>
      </c>
      <c r="L58" s="32" t="s">
        <v>32</v>
      </c>
      <c r="M58" s="47"/>
    </row>
    <row r="59" spans="2:13" ht="84.75" customHeight="1">
      <c r="B59" s="21" t="s">
        <v>33</v>
      </c>
      <c r="C59" s="48" t="s">
        <v>83</v>
      </c>
      <c r="D59" s="78" t="s">
        <v>186</v>
      </c>
      <c r="E59" s="84" t="s">
        <v>201</v>
      </c>
      <c r="F59" s="84" t="s">
        <v>246</v>
      </c>
      <c r="G59" s="88">
        <v>66</v>
      </c>
      <c r="H59" s="30"/>
      <c r="I59" s="30"/>
      <c r="J59" s="31">
        <f t="shared" si="0"/>
        <v>0</v>
      </c>
      <c r="K59" s="31">
        <f t="shared" si="1"/>
        <v>0</v>
      </c>
      <c r="L59" s="32" t="s">
        <v>32</v>
      </c>
      <c r="M59" s="47">
        <v>389292.57999999996</v>
      </c>
    </row>
    <row r="60" spans="2:13" ht="84.75" customHeight="1">
      <c r="B60" s="21" t="s">
        <v>33</v>
      </c>
      <c r="C60" s="48" t="s">
        <v>84</v>
      </c>
      <c r="D60" s="78" t="s">
        <v>186</v>
      </c>
      <c r="E60" s="84" t="s">
        <v>224</v>
      </c>
      <c r="F60" s="84" t="s">
        <v>246</v>
      </c>
      <c r="G60" s="88">
        <v>230</v>
      </c>
      <c r="H60" s="30"/>
      <c r="I60" s="30"/>
      <c r="J60" s="31">
        <f t="shared" si="0"/>
        <v>0</v>
      </c>
      <c r="K60" s="31">
        <f t="shared" si="1"/>
        <v>0</v>
      </c>
      <c r="L60" s="32" t="s">
        <v>32</v>
      </c>
      <c r="M60" s="47"/>
    </row>
    <row r="61" spans="2:13" ht="84.75" customHeight="1">
      <c r="B61" s="21" t="s">
        <v>33</v>
      </c>
      <c r="C61" s="48" t="s">
        <v>85</v>
      </c>
      <c r="D61" s="78" t="s">
        <v>187</v>
      </c>
      <c r="E61" s="84" t="s">
        <v>205</v>
      </c>
      <c r="F61" s="84" t="s">
        <v>246</v>
      </c>
      <c r="G61" s="88">
        <v>11</v>
      </c>
      <c r="H61" s="30"/>
      <c r="I61" s="30"/>
      <c r="J61" s="31">
        <f t="shared" si="0"/>
        <v>0</v>
      </c>
      <c r="K61" s="31">
        <f t="shared" si="1"/>
        <v>0</v>
      </c>
      <c r="L61" s="32" t="s">
        <v>32</v>
      </c>
      <c r="M61" s="47">
        <v>80171.359999999986</v>
      </c>
    </row>
    <row r="62" spans="2:13" ht="84.75" customHeight="1">
      <c r="B62" s="21" t="s">
        <v>33</v>
      </c>
      <c r="C62" s="48" t="s">
        <v>86</v>
      </c>
      <c r="D62" s="78" t="s">
        <v>187</v>
      </c>
      <c r="E62" s="84" t="s">
        <v>225</v>
      </c>
      <c r="F62" s="84" t="s">
        <v>246</v>
      </c>
      <c r="G62" s="88">
        <v>56</v>
      </c>
      <c r="H62" s="30"/>
      <c r="I62" s="30"/>
      <c r="J62" s="31">
        <f t="shared" si="0"/>
        <v>0</v>
      </c>
      <c r="K62" s="31">
        <f t="shared" si="1"/>
        <v>0</v>
      </c>
      <c r="L62" s="32" t="s">
        <v>32</v>
      </c>
      <c r="M62" s="47"/>
    </row>
    <row r="63" spans="2:13" ht="84.75" customHeight="1">
      <c r="B63" s="21" t="s">
        <v>33</v>
      </c>
      <c r="C63" s="48" t="s">
        <v>87</v>
      </c>
      <c r="D63" s="78" t="s">
        <v>188</v>
      </c>
      <c r="E63" s="84" t="s">
        <v>205</v>
      </c>
      <c r="F63" s="84" t="s">
        <v>246</v>
      </c>
      <c r="G63" s="88">
        <v>51</v>
      </c>
      <c r="H63" s="30"/>
      <c r="I63" s="30"/>
      <c r="J63" s="31">
        <f t="shared" si="0"/>
        <v>0</v>
      </c>
      <c r="K63" s="31">
        <f t="shared" si="1"/>
        <v>0</v>
      </c>
      <c r="L63" s="32" t="s">
        <v>32</v>
      </c>
      <c r="M63" s="47">
        <v>224895.18</v>
      </c>
    </row>
    <row r="64" spans="2:13" ht="84.75" customHeight="1">
      <c r="B64" s="21" t="s">
        <v>33</v>
      </c>
      <c r="C64" s="48" t="s">
        <v>88</v>
      </c>
      <c r="D64" s="78" t="s">
        <v>188</v>
      </c>
      <c r="E64" s="84" t="s">
        <v>226</v>
      </c>
      <c r="F64" s="84" t="s">
        <v>246</v>
      </c>
      <c r="G64" s="88">
        <v>90</v>
      </c>
      <c r="H64" s="30"/>
      <c r="I64" s="30"/>
      <c r="J64" s="31">
        <f t="shared" si="0"/>
        <v>0</v>
      </c>
      <c r="K64" s="31">
        <f t="shared" si="1"/>
        <v>0</v>
      </c>
      <c r="L64" s="32" t="s">
        <v>32</v>
      </c>
      <c r="M64" s="47"/>
    </row>
    <row r="65" spans="2:13" ht="84.75" customHeight="1">
      <c r="B65" s="21"/>
      <c r="C65" s="48"/>
      <c r="D65" s="80" t="s">
        <v>147</v>
      </c>
      <c r="E65" s="80"/>
      <c r="F65" s="85"/>
      <c r="G65" s="88"/>
      <c r="H65" s="30"/>
      <c r="I65" s="30"/>
      <c r="J65" s="31"/>
      <c r="K65" s="31"/>
      <c r="L65" s="32"/>
      <c r="M65" s="47"/>
    </row>
    <row r="66" spans="2:13" ht="84.75" customHeight="1">
      <c r="B66" s="21" t="s">
        <v>33</v>
      </c>
      <c r="C66" s="48" t="s">
        <v>89</v>
      </c>
      <c r="D66" s="78" t="s">
        <v>189</v>
      </c>
      <c r="E66" s="84" t="s">
        <v>204</v>
      </c>
      <c r="F66" s="84" t="s">
        <v>246</v>
      </c>
      <c r="G66" s="88">
        <v>6</v>
      </c>
      <c r="H66" s="30"/>
      <c r="I66" s="30"/>
      <c r="J66" s="31">
        <f t="shared" si="0"/>
        <v>0</v>
      </c>
      <c r="K66" s="31">
        <f t="shared" si="1"/>
        <v>0</v>
      </c>
      <c r="L66" s="32" t="s">
        <v>32</v>
      </c>
      <c r="M66" s="47">
        <v>26200.5</v>
      </c>
    </row>
    <row r="67" spans="2:13" ht="84.75" customHeight="1">
      <c r="B67" s="21" t="s">
        <v>33</v>
      </c>
      <c r="C67" s="48" t="s">
        <v>90</v>
      </c>
      <c r="D67" s="78" t="s">
        <v>189</v>
      </c>
      <c r="E67" s="84" t="s">
        <v>220</v>
      </c>
      <c r="F67" s="84" t="s">
        <v>246</v>
      </c>
      <c r="G67" s="88">
        <v>30</v>
      </c>
      <c r="H67" s="30"/>
      <c r="I67" s="30"/>
      <c r="J67" s="31">
        <f t="shared" si="0"/>
        <v>0</v>
      </c>
      <c r="K67" s="31">
        <f t="shared" si="1"/>
        <v>0</v>
      </c>
      <c r="L67" s="32" t="s">
        <v>32</v>
      </c>
      <c r="M67" s="47"/>
    </row>
    <row r="68" spans="2:13" ht="84.75" customHeight="1">
      <c r="B68" s="21" t="s">
        <v>33</v>
      </c>
      <c r="C68" s="48" t="s">
        <v>91</v>
      </c>
      <c r="D68" s="78" t="s">
        <v>190</v>
      </c>
      <c r="E68" s="84" t="s">
        <v>204</v>
      </c>
      <c r="F68" s="84" t="s">
        <v>246</v>
      </c>
      <c r="G68" s="88">
        <v>6</v>
      </c>
      <c r="H68" s="30"/>
      <c r="I68" s="30"/>
      <c r="J68" s="31">
        <f t="shared" si="0"/>
        <v>0</v>
      </c>
      <c r="K68" s="31">
        <f t="shared" si="1"/>
        <v>0</v>
      </c>
      <c r="L68" s="32" t="s">
        <v>32</v>
      </c>
      <c r="M68" s="47">
        <v>26200.5</v>
      </c>
    </row>
    <row r="69" spans="2:13" ht="84.75" customHeight="1">
      <c r="B69" s="21" t="s">
        <v>33</v>
      </c>
      <c r="C69" s="48" t="s">
        <v>92</v>
      </c>
      <c r="D69" s="78" t="s">
        <v>190</v>
      </c>
      <c r="E69" s="84" t="s">
        <v>221</v>
      </c>
      <c r="F69" s="84" t="s">
        <v>246</v>
      </c>
      <c r="G69" s="88">
        <v>30</v>
      </c>
      <c r="H69" s="30"/>
      <c r="I69" s="30"/>
      <c r="J69" s="31">
        <f t="shared" si="0"/>
        <v>0</v>
      </c>
      <c r="K69" s="31">
        <f t="shared" si="1"/>
        <v>0</v>
      </c>
      <c r="L69" s="32" t="s">
        <v>32</v>
      </c>
      <c r="M69" s="47"/>
    </row>
    <row r="70" spans="2:13" ht="84.75" customHeight="1">
      <c r="B70" s="21" t="s">
        <v>33</v>
      </c>
      <c r="C70" s="48" t="s">
        <v>93</v>
      </c>
      <c r="D70" s="78" t="s">
        <v>191</v>
      </c>
      <c r="E70" s="84" t="s">
        <v>204</v>
      </c>
      <c r="F70" s="84" t="s">
        <v>246</v>
      </c>
      <c r="G70" s="88">
        <v>26</v>
      </c>
      <c r="H70" s="30"/>
      <c r="I70" s="30"/>
      <c r="J70" s="31">
        <f t="shared" si="0"/>
        <v>0</v>
      </c>
      <c r="K70" s="31">
        <f t="shared" si="1"/>
        <v>0</v>
      </c>
      <c r="L70" s="32" t="s">
        <v>32</v>
      </c>
      <c r="M70" s="47">
        <v>120109.1</v>
      </c>
    </row>
    <row r="71" spans="2:13" ht="84.75" customHeight="1">
      <c r="B71" s="21" t="s">
        <v>33</v>
      </c>
      <c r="C71" s="48" t="s">
        <v>94</v>
      </c>
      <c r="D71" s="78" t="s">
        <v>191</v>
      </c>
      <c r="E71" s="84" t="s">
        <v>222</v>
      </c>
      <c r="F71" s="84" t="s">
        <v>246</v>
      </c>
      <c r="G71" s="88">
        <v>140</v>
      </c>
      <c r="H71" s="30"/>
      <c r="I71" s="30"/>
      <c r="J71" s="31">
        <f t="shared" si="0"/>
        <v>0</v>
      </c>
      <c r="K71" s="31">
        <f t="shared" si="1"/>
        <v>0</v>
      </c>
      <c r="L71" s="32" t="s">
        <v>32</v>
      </c>
      <c r="M71" s="47"/>
    </row>
    <row r="72" spans="2:13" ht="84.75" customHeight="1">
      <c r="B72" s="21" t="s">
        <v>33</v>
      </c>
      <c r="C72" s="48" t="s">
        <v>95</v>
      </c>
      <c r="D72" s="78" t="s">
        <v>192</v>
      </c>
      <c r="E72" s="84" t="s">
        <v>201</v>
      </c>
      <c r="F72" s="84" t="s">
        <v>246</v>
      </c>
      <c r="G72" s="88">
        <v>6</v>
      </c>
      <c r="H72" s="30"/>
      <c r="I72" s="30"/>
      <c r="J72" s="31">
        <f t="shared" si="0"/>
        <v>0</v>
      </c>
      <c r="K72" s="31">
        <f t="shared" si="1"/>
        <v>0</v>
      </c>
      <c r="L72" s="32" t="s">
        <v>32</v>
      </c>
      <c r="M72" s="47">
        <v>52494.900000000009</v>
      </c>
    </row>
    <row r="73" spans="2:13" ht="84.75" customHeight="1">
      <c r="B73" s="21" t="s">
        <v>33</v>
      </c>
      <c r="C73" s="48" t="s">
        <v>96</v>
      </c>
      <c r="D73" s="78" t="s">
        <v>192</v>
      </c>
      <c r="E73" s="84" t="s">
        <v>223</v>
      </c>
      <c r="F73" s="84" t="s">
        <v>246</v>
      </c>
      <c r="G73" s="88">
        <v>70</v>
      </c>
      <c r="H73" s="30"/>
      <c r="I73" s="30"/>
      <c r="J73" s="31">
        <f t="shared" si="0"/>
        <v>0</v>
      </c>
      <c r="K73" s="31">
        <f t="shared" si="1"/>
        <v>0</v>
      </c>
      <c r="L73" s="32" t="s">
        <v>32</v>
      </c>
      <c r="M73" s="47"/>
    </row>
    <row r="74" spans="2:13" ht="84.75" customHeight="1">
      <c r="B74" s="21" t="s">
        <v>33</v>
      </c>
      <c r="C74" s="48" t="s">
        <v>97</v>
      </c>
      <c r="D74" s="78" t="s">
        <v>193</v>
      </c>
      <c r="E74" s="84" t="s">
        <v>201</v>
      </c>
      <c r="F74" s="84" t="s">
        <v>246</v>
      </c>
      <c r="G74" s="88">
        <v>31</v>
      </c>
      <c r="H74" s="30"/>
      <c r="I74" s="30"/>
      <c r="J74" s="31">
        <f t="shared" ref="J74:J124" si="2">H74*G74</f>
        <v>0</v>
      </c>
      <c r="K74" s="31">
        <f t="shared" ref="K74:K124" si="3">I74*G74</f>
        <v>0</v>
      </c>
      <c r="L74" s="32" t="s">
        <v>32</v>
      </c>
      <c r="M74" s="47">
        <v>138656.05000000002</v>
      </c>
    </row>
    <row r="75" spans="2:13" ht="84.75" customHeight="1">
      <c r="B75" s="21" t="s">
        <v>33</v>
      </c>
      <c r="C75" s="48" t="s">
        <v>98</v>
      </c>
      <c r="D75" s="78" t="s">
        <v>193</v>
      </c>
      <c r="E75" s="84" t="s">
        <v>224</v>
      </c>
      <c r="F75" s="84" t="s">
        <v>246</v>
      </c>
      <c r="G75" s="88">
        <v>160</v>
      </c>
      <c r="H75" s="30"/>
      <c r="I75" s="30"/>
      <c r="J75" s="31">
        <f t="shared" si="2"/>
        <v>0</v>
      </c>
      <c r="K75" s="31">
        <f t="shared" si="3"/>
        <v>0</v>
      </c>
      <c r="L75" s="32" t="s">
        <v>32</v>
      </c>
      <c r="M75" s="46"/>
    </row>
    <row r="76" spans="2:13" ht="84.75" customHeight="1">
      <c r="B76" s="21" t="s">
        <v>33</v>
      </c>
      <c r="C76" s="48" t="s">
        <v>99</v>
      </c>
      <c r="D76" s="78" t="s">
        <v>194</v>
      </c>
      <c r="E76" s="84" t="s">
        <v>205</v>
      </c>
      <c r="F76" s="84" t="s">
        <v>246</v>
      </c>
      <c r="G76" s="88">
        <v>6</v>
      </c>
      <c r="H76" s="30"/>
      <c r="I76" s="30"/>
      <c r="J76" s="31">
        <f t="shared" si="2"/>
        <v>0</v>
      </c>
      <c r="K76" s="31">
        <f t="shared" si="3"/>
        <v>0</v>
      </c>
      <c r="L76" s="32" t="s">
        <v>32</v>
      </c>
      <c r="M76" s="47">
        <v>45921.3</v>
      </c>
    </row>
    <row r="77" spans="2:13" ht="84.75" customHeight="1">
      <c r="B77" s="21" t="s">
        <v>33</v>
      </c>
      <c r="C77" s="48" t="s">
        <v>100</v>
      </c>
      <c r="D77" s="78" t="s">
        <v>194</v>
      </c>
      <c r="E77" s="84" t="s">
        <v>225</v>
      </c>
      <c r="F77" s="84" t="s">
        <v>246</v>
      </c>
      <c r="G77" s="88">
        <v>60</v>
      </c>
      <c r="H77" s="30"/>
      <c r="I77" s="30"/>
      <c r="J77" s="31">
        <f t="shared" si="2"/>
        <v>0</v>
      </c>
      <c r="K77" s="31">
        <f t="shared" si="3"/>
        <v>0</v>
      </c>
      <c r="L77" s="32" t="s">
        <v>32</v>
      </c>
      <c r="M77" s="47"/>
    </row>
    <row r="78" spans="2:13" ht="84.75" customHeight="1">
      <c r="B78" s="21" t="s">
        <v>33</v>
      </c>
      <c r="C78" s="48" t="s">
        <v>101</v>
      </c>
      <c r="D78" s="78" t="s">
        <v>195</v>
      </c>
      <c r="E78" s="84" t="s">
        <v>205</v>
      </c>
      <c r="F78" s="84" t="s">
        <v>246</v>
      </c>
      <c r="G78" s="88">
        <v>6</v>
      </c>
      <c r="H78" s="30"/>
      <c r="I78" s="30"/>
      <c r="J78" s="31">
        <f t="shared" si="2"/>
        <v>0</v>
      </c>
      <c r="K78" s="31">
        <f t="shared" si="3"/>
        <v>0</v>
      </c>
      <c r="L78" s="32" t="s">
        <v>32</v>
      </c>
      <c r="M78" s="47">
        <v>26200.5</v>
      </c>
    </row>
    <row r="79" spans="2:13" ht="84.75" customHeight="1">
      <c r="B79" s="21" t="s">
        <v>33</v>
      </c>
      <c r="C79" s="48" t="s">
        <v>102</v>
      </c>
      <c r="D79" s="78" t="s">
        <v>195</v>
      </c>
      <c r="E79" s="84" t="s">
        <v>226</v>
      </c>
      <c r="F79" s="84" t="s">
        <v>246</v>
      </c>
      <c r="G79" s="88">
        <v>30</v>
      </c>
      <c r="H79" s="30"/>
      <c r="I79" s="30"/>
      <c r="J79" s="31">
        <f t="shared" si="2"/>
        <v>0</v>
      </c>
      <c r="K79" s="31">
        <f t="shared" si="3"/>
        <v>0</v>
      </c>
      <c r="L79" s="32" t="s">
        <v>32</v>
      </c>
      <c r="M79" s="47"/>
    </row>
    <row r="80" spans="2:13" ht="84.75" customHeight="1">
      <c r="B80" s="21"/>
      <c r="C80" s="48"/>
      <c r="D80" s="80" t="s">
        <v>148</v>
      </c>
      <c r="E80" s="80"/>
      <c r="F80" s="85"/>
      <c r="G80" s="88"/>
      <c r="H80" s="30"/>
      <c r="I80" s="30"/>
      <c r="J80" s="31">
        <f t="shared" si="2"/>
        <v>0</v>
      </c>
      <c r="K80" s="31"/>
      <c r="L80" s="32"/>
      <c r="M80" s="46"/>
    </row>
    <row r="81" spans="2:13" ht="84.75" customHeight="1">
      <c r="B81" s="21" t="s">
        <v>33</v>
      </c>
      <c r="C81" s="48" t="s">
        <v>103</v>
      </c>
      <c r="D81" s="78" t="s">
        <v>196</v>
      </c>
      <c r="E81" s="83" t="s">
        <v>206</v>
      </c>
      <c r="F81" s="84" t="s">
        <v>246</v>
      </c>
      <c r="G81" s="88">
        <v>28</v>
      </c>
      <c r="H81" s="30"/>
      <c r="I81" s="30"/>
      <c r="J81" s="31">
        <f t="shared" si="2"/>
        <v>0</v>
      </c>
      <c r="K81" s="31">
        <f t="shared" si="3"/>
        <v>0</v>
      </c>
      <c r="L81" s="32" t="s">
        <v>32</v>
      </c>
      <c r="M81" s="47">
        <v>653726.01</v>
      </c>
    </row>
    <row r="82" spans="2:13" ht="84.75" customHeight="1">
      <c r="B82" s="21" t="s">
        <v>33</v>
      </c>
      <c r="C82" s="48" t="s">
        <v>104</v>
      </c>
      <c r="D82" s="78" t="s">
        <v>196</v>
      </c>
      <c r="E82" s="83" t="s">
        <v>207</v>
      </c>
      <c r="F82" s="84" t="s">
        <v>246</v>
      </c>
      <c r="G82" s="88">
        <v>1</v>
      </c>
      <c r="H82" s="30"/>
      <c r="I82" s="30"/>
      <c r="J82" s="31">
        <f t="shared" si="2"/>
        <v>0</v>
      </c>
      <c r="K82" s="31">
        <f t="shared" si="3"/>
        <v>0</v>
      </c>
      <c r="L82" s="32" t="s">
        <v>32</v>
      </c>
      <c r="M82" s="47"/>
    </row>
    <row r="83" spans="2:13" ht="84.75" customHeight="1">
      <c r="B83" s="21" t="s">
        <v>33</v>
      </c>
      <c r="C83" s="48" t="s">
        <v>105</v>
      </c>
      <c r="D83" s="78" t="s">
        <v>196</v>
      </c>
      <c r="E83" s="83" t="s">
        <v>227</v>
      </c>
      <c r="F83" s="84" t="s">
        <v>246</v>
      </c>
      <c r="G83" s="88">
        <v>79</v>
      </c>
      <c r="H83" s="30"/>
      <c r="I83" s="30"/>
      <c r="J83" s="31">
        <f t="shared" si="2"/>
        <v>0</v>
      </c>
      <c r="K83" s="31">
        <f t="shared" si="3"/>
        <v>0</v>
      </c>
      <c r="L83" s="32" t="s">
        <v>32</v>
      </c>
      <c r="M83" s="47"/>
    </row>
    <row r="84" spans="2:13" ht="84.75" customHeight="1">
      <c r="B84" s="21" t="s">
        <v>33</v>
      </c>
      <c r="C84" s="48" t="s">
        <v>106</v>
      </c>
      <c r="D84" s="78" t="s">
        <v>196</v>
      </c>
      <c r="E84" s="83" t="s">
        <v>208</v>
      </c>
      <c r="F84" s="84" t="s">
        <v>246</v>
      </c>
      <c r="G84" s="88">
        <v>24</v>
      </c>
      <c r="H84" s="30"/>
      <c r="I84" s="30"/>
      <c r="J84" s="31">
        <f t="shared" si="2"/>
        <v>0</v>
      </c>
      <c r="K84" s="31">
        <f t="shared" si="3"/>
        <v>0</v>
      </c>
      <c r="L84" s="32" t="s">
        <v>32</v>
      </c>
      <c r="M84" s="47"/>
    </row>
    <row r="85" spans="2:13" ht="84.75" customHeight="1">
      <c r="B85" s="21" t="s">
        <v>33</v>
      </c>
      <c r="C85" s="48" t="s">
        <v>107</v>
      </c>
      <c r="D85" s="78" t="s">
        <v>196</v>
      </c>
      <c r="E85" s="83" t="s">
        <v>228</v>
      </c>
      <c r="F85" s="84" t="s">
        <v>246</v>
      </c>
      <c r="G85" s="88">
        <v>67</v>
      </c>
      <c r="H85" s="30"/>
      <c r="I85" s="30"/>
      <c r="J85" s="31">
        <f t="shared" si="2"/>
        <v>0</v>
      </c>
      <c r="K85" s="31">
        <f t="shared" si="3"/>
        <v>0</v>
      </c>
      <c r="L85" s="32" t="s">
        <v>32</v>
      </c>
      <c r="M85" s="46"/>
    </row>
    <row r="86" spans="2:13" ht="84.75" customHeight="1">
      <c r="B86" s="21" t="s">
        <v>33</v>
      </c>
      <c r="C86" s="48" t="s">
        <v>108</v>
      </c>
      <c r="D86" s="78" t="s">
        <v>196</v>
      </c>
      <c r="E86" s="83" t="s">
        <v>229</v>
      </c>
      <c r="F86" s="84" t="s">
        <v>246</v>
      </c>
      <c r="G86" s="88">
        <v>41</v>
      </c>
      <c r="H86" s="30"/>
      <c r="I86" s="30"/>
      <c r="J86" s="31">
        <f t="shared" si="2"/>
        <v>0</v>
      </c>
      <c r="K86" s="31">
        <f t="shared" si="3"/>
        <v>0</v>
      </c>
      <c r="L86" s="32" t="s">
        <v>32</v>
      </c>
      <c r="M86" s="47"/>
    </row>
    <row r="87" spans="2:13" ht="84.75" customHeight="1">
      <c r="B87" s="21" t="s">
        <v>33</v>
      </c>
      <c r="C87" s="48" t="s">
        <v>109</v>
      </c>
      <c r="D87" s="78" t="s">
        <v>196</v>
      </c>
      <c r="E87" s="83" t="s">
        <v>230</v>
      </c>
      <c r="F87" s="84" t="s">
        <v>246</v>
      </c>
      <c r="G87" s="88">
        <v>13</v>
      </c>
      <c r="H87" s="30"/>
      <c r="I87" s="30"/>
      <c r="J87" s="31">
        <f t="shared" si="2"/>
        <v>0</v>
      </c>
      <c r="K87" s="31">
        <f t="shared" si="3"/>
        <v>0</v>
      </c>
      <c r="L87" s="32" t="s">
        <v>32</v>
      </c>
      <c r="M87" s="47"/>
    </row>
    <row r="88" spans="2:13" ht="84.75" customHeight="1">
      <c r="B88" s="21" t="s">
        <v>33</v>
      </c>
      <c r="C88" s="48" t="s">
        <v>110</v>
      </c>
      <c r="D88" s="78" t="s">
        <v>196</v>
      </c>
      <c r="E88" s="83" t="s">
        <v>231</v>
      </c>
      <c r="F88" s="84" t="s">
        <v>246</v>
      </c>
      <c r="G88" s="88">
        <v>35</v>
      </c>
      <c r="H88" s="30"/>
      <c r="I88" s="30"/>
      <c r="J88" s="31">
        <f t="shared" si="2"/>
        <v>0</v>
      </c>
      <c r="K88" s="31">
        <f t="shared" si="3"/>
        <v>0</v>
      </c>
      <c r="L88" s="32" t="s">
        <v>32</v>
      </c>
      <c r="M88" s="47"/>
    </row>
    <row r="89" spans="2:13" ht="84.75" customHeight="1">
      <c r="B89" s="21" t="s">
        <v>33</v>
      </c>
      <c r="C89" s="48" t="s">
        <v>111</v>
      </c>
      <c r="D89" s="78" t="s">
        <v>197</v>
      </c>
      <c r="E89" s="83" t="s">
        <v>206</v>
      </c>
      <c r="F89" s="84" t="s">
        <v>246</v>
      </c>
      <c r="G89" s="88">
        <v>16</v>
      </c>
      <c r="H89" s="30"/>
      <c r="I89" s="30"/>
      <c r="J89" s="31">
        <f t="shared" si="2"/>
        <v>0</v>
      </c>
      <c r="K89" s="31">
        <f t="shared" si="3"/>
        <v>0</v>
      </c>
      <c r="L89" s="32" t="s">
        <v>32</v>
      </c>
      <c r="M89" s="46">
        <v>1583223.6</v>
      </c>
    </row>
    <row r="90" spans="2:13" ht="84.75" customHeight="1">
      <c r="B90" s="21" t="s">
        <v>33</v>
      </c>
      <c r="C90" s="48" t="s">
        <v>112</v>
      </c>
      <c r="D90" s="78" t="s">
        <v>197</v>
      </c>
      <c r="E90" s="83" t="s">
        <v>207</v>
      </c>
      <c r="F90" s="84" t="s">
        <v>246</v>
      </c>
      <c r="G90" s="88">
        <v>8</v>
      </c>
      <c r="H90" s="30"/>
      <c r="I90" s="30"/>
      <c r="J90" s="31">
        <f t="shared" si="2"/>
        <v>0</v>
      </c>
      <c r="K90" s="31">
        <f t="shared" si="3"/>
        <v>0</v>
      </c>
      <c r="L90" s="32" t="s">
        <v>32</v>
      </c>
      <c r="M90" s="47"/>
    </row>
    <row r="91" spans="2:13" ht="84.75" customHeight="1">
      <c r="B91" s="21" t="s">
        <v>33</v>
      </c>
      <c r="C91" s="48" t="s">
        <v>113</v>
      </c>
      <c r="D91" s="78" t="s">
        <v>197</v>
      </c>
      <c r="E91" s="83" t="s">
        <v>232</v>
      </c>
      <c r="F91" s="84" t="s">
        <v>246</v>
      </c>
      <c r="G91" s="88">
        <v>41</v>
      </c>
      <c r="H91" s="30"/>
      <c r="I91" s="30"/>
      <c r="J91" s="31">
        <f t="shared" si="2"/>
        <v>0</v>
      </c>
      <c r="K91" s="31">
        <f t="shared" si="3"/>
        <v>0</v>
      </c>
      <c r="L91" s="32" t="s">
        <v>32</v>
      </c>
      <c r="M91" s="47"/>
    </row>
    <row r="92" spans="2:13" ht="84.75" customHeight="1">
      <c r="B92" s="21" t="s">
        <v>33</v>
      </c>
      <c r="C92" s="48" t="s">
        <v>114</v>
      </c>
      <c r="D92" s="78" t="s">
        <v>197</v>
      </c>
      <c r="E92" s="83" t="s">
        <v>233</v>
      </c>
      <c r="F92" s="84" t="s">
        <v>246</v>
      </c>
      <c r="G92" s="88">
        <v>29</v>
      </c>
      <c r="H92" s="30"/>
      <c r="I92" s="30"/>
      <c r="J92" s="31">
        <f t="shared" si="2"/>
        <v>0</v>
      </c>
      <c r="K92" s="31">
        <f t="shared" si="3"/>
        <v>0</v>
      </c>
      <c r="L92" s="32" t="s">
        <v>32</v>
      </c>
      <c r="M92" s="47"/>
    </row>
    <row r="93" spans="2:13" ht="84.75" customHeight="1">
      <c r="B93" s="90" t="s">
        <v>33</v>
      </c>
      <c r="C93" s="94" t="s">
        <v>115</v>
      </c>
      <c r="D93" s="92" t="s">
        <v>197</v>
      </c>
      <c r="E93" s="83" t="s">
        <v>234</v>
      </c>
      <c r="F93" s="84" t="s">
        <v>246</v>
      </c>
      <c r="G93" s="88">
        <v>58</v>
      </c>
      <c r="H93" s="89"/>
      <c r="I93" s="89"/>
      <c r="J93" s="31">
        <f t="shared" si="2"/>
        <v>0</v>
      </c>
      <c r="K93" s="31">
        <f t="shared" si="3"/>
        <v>0</v>
      </c>
      <c r="L93" s="32" t="s">
        <v>32</v>
      </c>
      <c r="M93" s="47"/>
    </row>
    <row r="94" spans="2:13" ht="84.75" customHeight="1">
      <c r="B94" s="90" t="s">
        <v>33</v>
      </c>
      <c r="C94" s="94" t="s">
        <v>116</v>
      </c>
      <c r="D94" s="92" t="s">
        <v>197</v>
      </c>
      <c r="E94" s="83" t="s">
        <v>235</v>
      </c>
      <c r="F94" s="84" t="s">
        <v>246</v>
      </c>
      <c r="G94" s="88">
        <v>38</v>
      </c>
      <c r="H94" s="90"/>
      <c r="I94" s="90"/>
      <c r="J94" s="31">
        <f t="shared" si="2"/>
        <v>0</v>
      </c>
      <c r="K94" s="31">
        <f t="shared" si="3"/>
        <v>0</v>
      </c>
      <c r="L94" s="32" t="s">
        <v>32</v>
      </c>
      <c r="M94" s="91"/>
    </row>
    <row r="95" spans="2:13" ht="84.75" customHeight="1">
      <c r="B95" s="90" t="s">
        <v>33</v>
      </c>
      <c r="C95" s="94" t="s">
        <v>117</v>
      </c>
      <c r="D95" s="92" t="s">
        <v>197</v>
      </c>
      <c r="E95" s="83" t="s">
        <v>236</v>
      </c>
      <c r="F95" s="84" t="s">
        <v>246</v>
      </c>
      <c r="G95" s="88">
        <v>38</v>
      </c>
      <c r="H95" s="90"/>
      <c r="I95" s="90"/>
      <c r="J95" s="31">
        <f t="shared" si="2"/>
        <v>0</v>
      </c>
      <c r="K95" s="31">
        <f t="shared" si="3"/>
        <v>0</v>
      </c>
      <c r="L95" s="32" t="s">
        <v>32</v>
      </c>
      <c r="M95" s="91"/>
    </row>
    <row r="96" spans="2:13" ht="84.75" customHeight="1">
      <c r="B96" s="90" t="s">
        <v>33</v>
      </c>
      <c r="C96" s="94" t="s">
        <v>118</v>
      </c>
      <c r="D96" s="92" t="s">
        <v>197</v>
      </c>
      <c r="E96" s="83" t="s">
        <v>209</v>
      </c>
      <c r="F96" s="84" t="s">
        <v>246</v>
      </c>
      <c r="G96" s="88">
        <v>296</v>
      </c>
      <c r="H96" s="90"/>
      <c r="I96" s="90"/>
      <c r="J96" s="31">
        <f t="shared" si="2"/>
        <v>0</v>
      </c>
      <c r="K96" s="31">
        <f t="shared" si="3"/>
        <v>0</v>
      </c>
      <c r="L96" s="32" t="s">
        <v>32</v>
      </c>
      <c r="M96" s="91"/>
    </row>
    <row r="97" spans="2:13" ht="84.75" customHeight="1">
      <c r="B97" s="90" t="s">
        <v>33</v>
      </c>
      <c r="C97" s="94" t="s">
        <v>119</v>
      </c>
      <c r="D97" s="92" t="s">
        <v>197</v>
      </c>
      <c r="E97" s="83" t="s">
        <v>237</v>
      </c>
      <c r="F97" s="84" t="s">
        <v>246</v>
      </c>
      <c r="G97" s="88">
        <v>172</v>
      </c>
      <c r="H97" s="90"/>
      <c r="I97" s="90"/>
      <c r="J97" s="31">
        <f t="shared" si="2"/>
        <v>0</v>
      </c>
      <c r="K97" s="31">
        <f t="shared" si="3"/>
        <v>0</v>
      </c>
      <c r="L97" s="32" t="s">
        <v>32</v>
      </c>
      <c r="M97" s="91"/>
    </row>
    <row r="98" spans="2:13" ht="84.75" customHeight="1">
      <c r="B98" s="90" t="s">
        <v>33</v>
      </c>
      <c r="C98" s="94" t="s">
        <v>120</v>
      </c>
      <c r="D98" s="92" t="s">
        <v>198</v>
      </c>
      <c r="E98" s="83" t="s">
        <v>206</v>
      </c>
      <c r="F98" s="84" t="s">
        <v>246</v>
      </c>
      <c r="G98" s="88">
        <v>5</v>
      </c>
      <c r="H98" s="90"/>
      <c r="I98" s="90"/>
      <c r="J98" s="31">
        <f t="shared" si="2"/>
        <v>0</v>
      </c>
      <c r="K98" s="31">
        <f t="shared" si="3"/>
        <v>0</v>
      </c>
      <c r="L98" s="32" t="s">
        <v>32</v>
      </c>
      <c r="M98" s="91">
        <v>448637.53</v>
      </c>
    </row>
    <row r="99" spans="2:13" ht="84.75" customHeight="1">
      <c r="B99" s="90" t="s">
        <v>33</v>
      </c>
      <c r="C99" s="94" t="s">
        <v>121</v>
      </c>
      <c r="D99" s="92" t="s">
        <v>198</v>
      </c>
      <c r="E99" s="83" t="s">
        <v>207</v>
      </c>
      <c r="F99" s="84" t="s">
        <v>246</v>
      </c>
      <c r="G99" s="88">
        <v>8</v>
      </c>
      <c r="H99" s="90"/>
      <c r="I99" s="90"/>
      <c r="J99" s="31">
        <f t="shared" si="2"/>
        <v>0</v>
      </c>
      <c r="K99" s="31">
        <f t="shared" si="3"/>
        <v>0</v>
      </c>
      <c r="L99" s="32" t="s">
        <v>32</v>
      </c>
      <c r="M99" s="91"/>
    </row>
    <row r="100" spans="2:13" ht="84.75" customHeight="1">
      <c r="B100" s="90" t="s">
        <v>33</v>
      </c>
      <c r="C100" s="94" t="s">
        <v>122</v>
      </c>
      <c r="D100" s="92" t="s">
        <v>198</v>
      </c>
      <c r="E100" s="83" t="s">
        <v>210</v>
      </c>
      <c r="F100" s="84" t="s">
        <v>246</v>
      </c>
      <c r="G100" s="88">
        <v>26</v>
      </c>
      <c r="H100" s="90"/>
      <c r="I100" s="90"/>
      <c r="J100" s="31">
        <f t="shared" si="2"/>
        <v>0</v>
      </c>
      <c r="K100" s="31">
        <f t="shared" si="3"/>
        <v>0</v>
      </c>
      <c r="L100" s="32" t="s">
        <v>32</v>
      </c>
      <c r="M100" s="91"/>
    </row>
    <row r="101" spans="2:13" ht="84.75" customHeight="1">
      <c r="B101" s="90" t="s">
        <v>33</v>
      </c>
      <c r="C101" s="94" t="s">
        <v>123</v>
      </c>
      <c r="D101" s="92" t="s">
        <v>198</v>
      </c>
      <c r="E101" s="83" t="s">
        <v>238</v>
      </c>
      <c r="F101" s="84" t="s">
        <v>246</v>
      </c>
      <c r="G101" s="88">
        <v>24</v>
      </c>
      <c r="H101" s="90"/>
      <c r="I101" s="90"/>
      <c r="J101" s="31">
        <f t="shared" si="2"/>
        <v>0</v>
      </c>
      <c r="K101" s="31">
        <f t="shared" si="3"/>
        <v>0</v>
      </c>
      <c r="L101" s="32" t="s">
        <v>32</v>
      </c>
      <c r="M101" s="91"/>
    </row>
    <row r="102" spans="2:13" ht="84.75" customHeight="1">
      <c r="B102" s="90" t="s">
        <v>33</v>
      </c>
      <c r="C102" s="94" t="s">
        <v>124</v>
      </c>
      <c r="D102" s="92" t="s">
        <v>198</v>
      </c>
      <c r="E102" s="83" t="s">
        <v>239</v>
      </c>
      <c r="F102" s="84" t="s">
        <v>246</v>
      </c>
      <c r="G102" s="88">
        <v>210</v>
      </c>
      <c r="H102" s="90"/>
      <c r="I102" s="90"/>
      <c r="J102" s="31">
        <f t="shared" si="2"/>
        <v>0</v>
      </c>
      <c r="K102" s="31">
        <f t="shared" si="3"/>
        <v>0</v>
      </c>
      <c r="L102" s="32" t="s">
        <v>32</v>
      </c>
      <c r="M102" s="91"/>
    </row>
    <row r="103" spans="2:13" ht="84.75" customHeight="1">
      <c r="B103" s="90" t="s">
        <v>33</v>
      </c>
      <c r="C103" s="94" t="s">
        <v>125</v>
      </c>
      <c r="D103" s="92" t="s">
        <v>198</v>
      </c>
      <c r="E103" s="83" t="s">
        <v>240</v>
      </c>
      <c r="F103" s="84" t="s">
        <v>246</v>
      </c>
      <c r="G103" s="88">
        <v>112</v>
      </c>
      <c r="H103" s="90"/>
      <c r="I103" s="90"/>
      <c r="J103" s="31">
        <f t="shared" si="2"/>
        <v>0</v>
      </c>
      <c r="K103" s="31">
        <f t="shared" si="3"/>
        <v>0</v>
      </c>
      <c r="L103" s="32" t="s">
        <v>32</v>
      </c>
      <c r="M103" s="91"/>
    </row>
    <row r="104" spans="2:13" ht="84.75" customHeight="1">
      <c r="B104" s="90"/>
      <c r="C104" s="94"/>
      <c r="D104" s="81" t="s">
        <v>149</v>
      </c>
      <c r="E104" s="81"/>
      <c r="F104" s="86"/>
      <c r="G104" s="88"/>
      <c r="H104" s="90"/>
      <c r="I104" s="90"/>
      <c r="J104" s="31"/>
      <c r="K104" s="31"/>
      <c r="L104" s="32"/>
      <c r="M104" s="91"/>
    </row>
    <row r="105" spans="2:13" ht="84.75" customHeight="1">
      <c r="B105" s="90" t="s">
        <v>33</v>
      </c>
      <c r="C105" s="94" t="s">
        <v>126</v>
      </c>
      <c r="D105" s="92" t="s">
        <v>199</v>
      </c>
      <c r="E105" s="83" t="s">
        <v>211</v>
      </c>
      <c r="F105" s="84" t="s">
        <v>246</v>
      </c>
      <c r="G105" s="88">
        <v>60</v>
      </c>
      <c r="H105" s="90"/>
      <c r="I105" s="90"/>
      <c r="J105" s="31">
        <f t="shared" si="2"/>
        <v>0</v>
      </c>
      <c r="K105" s="31">
        <f t="shared" si="3"/>
        <v>0</v>
      </c>
      <c r="L105" s="32" t="s">
        <v>32</v>
      </c>
      <c r="M105" s="91">
        <v>518680.2</v>
      </c>
    </row>
    <row r="106" spans="2:13" ht="84.75" customHeight="1">
      <c r="B106" s="90" t="s">
        <v>33</v>
      </c>
      <c r="C106" s="94" t="s">
        <v>127</v>
      </c>
      <c r="D106" s="92" t="s">
        <v>199</v>
      </c>
      <c r="E106" s="83" t="s">
        <v>241</v>
      </c>
      <c r="F106" s="84" t="s">
        <v>246</v>
      </c>
      <c r="G106" s="88">
        <v>22</v>
      </c>
      <c r="H106" s="90"/>
      <c r="I106" s="90"/>
      <c r="J106" s="31">
        <f t="shared" si="2"/>
        <v>0</v>
      </c>
      <c r="K106" s="31">
        <f t="shared" si="3"/>
        <v>0</v>
      </c>
      <c r="L106" s="32" t="s">
        <v>32</v>
      </c>
      <c r="M106" s="91"/>
    </row>
    <row r="107" spans="2:13" ht="84.75" customHeight="1">
      <c r="B107" s="90" t="s">
        <v>33</v>
      </c>
      <c r="C107" s="94" t="s">
        <v>128</v>
      </c>
      <c r="D107" s="92" t="s">
        <v>199</v>
      </c>
      <c r="E107" s="83" t="s">
        <v>242</v>
      </c>
      <c r="F107" s="84" t="s">
        <v>246</v>
      </c>
      <c r="G107" s="88">
        <v>18</v>
      </c>
      <c r="H107" s="90"/>
      <c r="I107" s="90"/>
      <c r="J107" s="31">
        <f t="shared" si="2"/>
        <v>0</v>
      </c>
      <c r="K107" s="31">
        <f t="shared" si="3"/>
        <v>0</v>
      </c>
      <c r="L107" s="32" t="s">
        <v>32</v>
      </c>
      <c r="M107" s="91"/>
    </row>
    <row r="108" spans="2:13" ht="84.75" customHeight="1">
      <c r="B108" s="90" t="s">
        <v>33</v>
      </c>
      <c r="C108" s="94" t="s">
        <v>129</v>
      </c>
      <c r="D108" s="92" t="s">
        <v>199</v>
      </c>
      <c r="E108" s="83" t="s">
        <v>243</v>
      </c>
      <c r="F108" s="84" t="s">
        <v>246</v>
      </c>
      <c r="G108" s="88">
        <v>38</v>
      </c>
      <c r="H108" s="90"/>
      <c r="I108" s="90"/>
      <c r="J108" s="31">
        <f t="shared" si="2"/>
        <v>0</v>
      </c>
      <c r="K108" s="31">
        <f t="shared" si="3"/>
        <v>0</v>
      </c>
      <c r="L108" s="32" t="s">
        <v>32</v>
      </c>
      <c r="M108" s="91"/>
    </row>
    <row r="109" spans="2:13" ht="84.75" customHeight="1">
      <c r="B109" s="90" t="s">
        <v>33</v>
      </c>
      <c r="C109" s="94" t="s">
        <v>130</v>
      </c>
      <c r="D109" s="92" t="s">
        <v>199</v>
      </c>
      <c r="E109" s="83" t="s">
        <v>244</v>
      </c>
      <c r="F109" s="84" t="s">
        <v>246</v>
      </c>
      <c r="G109" s="88">
        <v>3</v>
      </c>
      <c r="H109" s="90"/>
      <c r="I109" s="90"/>
      <c r="J109" s="31">
        <f t="shared" si="2"/>
        <v>0</v>
      </c>
      <c r="K109" s="31">
        <f t="shared" si="3"/>
        <v>0</v>
      </c>
      <c r="L109" s="32" t="s">
        <v>32</v>
      </c>
      <c r="M109" s="91"/>
    </row>
    <row r="110" spans="2:13" ht="84.75" customHeight="1">
      <c r="B110" s="90" t="s">
        <v>33</v>
      </c>
      <c r="C110" s="94" t="s">
        <v>131</v>
      </c>
      <c r="D110" s="92" t="s">
        <v>199</v>
      </c>
      <c r="E110" s="83" t="s">
        <v>245</v>
      </c>
      <c r="F110" s="84" t="s">
        <v>246</v>
      </c>
      <c r="G110" s="88">
        <v>68</v>
      </c>
      <c r="H110" s="90"/>
      <c r="I110" s="90"/>
      <c r="J110" s="31">
        <f t="shared" si="2"/>
        <v>0</v>
      </c>
      <c r="K110" s="31">
        <f t="shared" si="3"/>
        <v>0</v>
      </c>
      <c r="L110" s="32" t="s">
        <v>32</v>
      </c>
      <c r="M110" s="91"/>
    </row>
    <row r="111" spans="2:13" ht="84.75" customHeight="1">
      <c r="B111" s="90" t="s">
        <v>33</v>
      </c>
      <c r="C111" s="94" t="s">
        <v>132</v>
      </c>
      <c r="D111" s="92" t="s">
        <v>199</v>
      </c>
      <c r="E111" s="83" t="s">
        <v>238</v>
      </c>
      <c r="F111" s="84" t="s">
        <v>246</v>
      </c>
      <c r="G111" s="88">
        <v>115</v>
      </c>
      <c r="H111" s="90"/>
      <c r="I111" s="90"/>
      <c r="J111" s="31">
        <f t="shared" si="2"/>
        <v>0</v>
      </c>
      <c r="K111" s="31">
        <f t="shared" si="3"/>
        <v>0</v>
      </c>
      <c r="L111" s="32" t="s">
        <v>32</v>
      </c>
      <c r="M111" s="91"/>
    </row>
    <row r="112" spans="2:13" ht="84.75" customHeight="1">
      <c r="B112" s="90" t="s">
        <v>33</v>
      </c>
      <c r="C112" s="94" t="s">
        <v>133</v>
      </c>
      <c r="D112" s="92" t="s">
        <v>199</v>
      </c>
      <c r="E112" s="83" t="s">
        <v>239</v>
      </c>
      <c r="F112" s="84" t="s">
        <v>246</v>
      </c>
      <c r="G112" s="88">
        <v>118</v>
      </c>
      <c r="H112" s="90"/>
      <c r="I112" s="90"/>
      <c r="J112" s="31">
        <f t="shared" si="2"/>
        <v>0</v>
      </c>
      <c r="K112" s="31">
        <f t="shared" si="3"/>
        <v>0</v>
      </c>
      <c r="L112" s="32" t="s">
        <v>32</v>
      </c>
      <c r="M112" s="91"/>
    </row>
    <row r="113" spans="2:13" ht="84.75" customHeight="1">
      <c r="B113" s="90" t="s">
        <v>33</v>
      </c>
      <c r="C113" s="94" t="s">
        <v>134</v>
      </c>
      <c r="D113" s="92" t="s">
        <v>199</v>
      </c>
      <c r="E113" s="83" t="s">
        <v>240</v>
      </c>
      <c r="F113" s="84" t="s">
        <v>246</v>
      </c>
      <c r="G113" s="88">
        <v>157</v>
      </c>
      <c r="H113" s="90"/>
      <c r="I113" s="90"/>
      <c r="J113" s="31">
        <f t="shared" si="2"/>
        <v>0</v>
      </c>
      <c r="K113" s="31">
        <f t="shared" si="3"/>
        <v>0</v>
      </c>
      <c r="L113" s="32" t="s">
        <v>32</v>
      </c>
      <c r="M113" s="91"/>
    </row>
    <row r="114" spans="2:13" ht="84.75" customHeight="1">
      <c r="B114" s="90"/>
      <c r="C114" s="94"/>
      <c r="D114" s="80" t="s">
        <v>150</v>
      </c>
      <c r="E114" s="80"/>
      <c r="F114" s="85"/>
      <c r="G114" s="88"/>
      <c r="H114" s="90"/>
      <c r="I114" s="90"/>
      <c r="J114" s="31"/>
      <c r="K114" s="31"/>
      <c r="L114" s="32"/>
      <c r="M114" s="91"/>
    </row>
    <row r="115" spans="2:13" ht="84.75" customHeight="1">
      <c r="B115" s="90" t="s">
        <v>33</v>
      </c>
      <c r="C115" s="94" t="s">
        <v>135</v>
      </c>
      <c r="D115" s="93" t="s">
        <v>151</v>
      </c>
      <c r="E115" s="82" t="s">
        <v>151</v>
      </c>
      <c r="F115" s="84" t="s">
        <v>246</v>
      </c>
      <c r="G115" s="88">
        <v>60</v>
      </c>
      <c r="H115" s="90"/>
      <c r="I115" s="90"/>
      <c r="J115" s="31">
        <f t="shared" si="2"/>
        <v>0</v>
      </c>
      <c r="K115" s="31">
        <f t="shared" si="3"/>
        <v>0</v>
      </c>
      <c r="L115" s="32" t="s">
        <v>32</v>
      </c>
      <c r="M115" s="91">
        <v>234471.6</v>
      </c>
    </row>
    <row r="116" spans="2:13" ht="84.75" customHeight="1">
      <c r="B116" s="90" t="s">
        <v>33</v>
      </c>
      <c r="C116" s="94" t="s">
        <v>136</v>
      </c>
      <c r="D116" s="93" t="s">
        <v>152</v>
      </c>
      <c r="E116" s="82" t="s">
        <v>152</v>
      </c>
      <c r="F116" s="84" t="s">
        <v>246</v>
      </c>
      <c r="G116" s="88">
        <v>140</v>
      </c>
      <c r="H116" s="90"/>
      <c r="I116" s="90"/>
      <c r="J116" s="31">
        <f t="shared" si="2"/>
        <v>0</v>
      </c>
      <c r="K116" s="31">
        <f t="shared" si="3"/>
        <v>0</v>
      </c>
      <c r="L116" s="32" t="s">
        <v>32</v>
      </c>
      <c r="M116" s="91">
        <v>547100.4</v>
      </c>
    </row>
    <row r="117" spans="2:13" ht="84.75" customHeight="1">
      <c r="B117" s="90" t="s">
        <v>33</v>
      </c>
      <c r="C117" s="94" t="s">
        <v>137</v>
      </c>
      <c r="D117" s="93" t="s">
        <v>153</v>
      </c>
      <c r="E117" s="82" t="s">
        <v>153</v>
      </c>
      <c r="F117" s="84" t="s">
        <v>246</v>
      </c>
      <c r="G117" s="88">
        <v>100</v>
      </c>
      <c r="H117" s="90"/>
      <c r="I117" s="90"/>
      <c r="J117" s="31">
        <f t="shared" si="2"/>
        <v>0</v>
      </c>
      <c r="K117" s="31">
        <f t="shared" si="3"/>
        <v>0</v>
      </c>
      <c r="L117" s="32" t="s">
        <v>32</v>
      </c>
      <c r="M117" s="91">
        <v>390786</v>
      </c>
    </row>
    <row r="118" spans="2:13" ht="84.75" customHeight="1">
      <c r="B118" s="90" t="s">
        <v>33</v>
      </c>
      <c r="C118" s="94" t="s">
        <v>138</v>
      </c>
      <c r="D118" s="93" t="s">
        <v>154</v>
      </c>
      <c r="E118" s="82" t="s">
        <v>154</v>
      </c>
      <c r="F118" s="84" t="s">
        <v>246</v>
      </c>
      <c r="G118" s="88">
        <v>6</v>
      </c>
      <c r="H118" s="90"/>
      <c r="I118" s="90"/>
      <c r="J118" s="31">
        <f t="shared" si="2"/>
        <v>0</v>
      </c>
      <c r="K118" s="31">
        <f t="shared" si="3"/>
        <v>0</v>
      </c>
      <c r="L118" s="32" t="s">
        <v>32</v>
      </c>
      <c r="M118" s="91">
        <v>23447.16</v>
      </c>
    </row>
    <row r="119" spans="2:13" ht="84.75" customHeight="1">
      <c r="B119" s="90" t="s">
        <v>33</v>
      </c>
      <c r="C119" s="94" t="s">
        <v>139</v>
      </c>
      <c r="D119" s="93" t="s">
        <v>155</v>
      </c>
      <c r="E119" s="82" t="s">
        <v>155</v>
      </c>
      <c r="F119" s="84" t="s">
        <v>246</v>
      </c>
      <c r="G119" s="88">
        <v>12</v>
      </c>
      <c r="H119" s="90"/>
      <c r="I119" s="90"/>
      <c r="J119" s="31">
        <f t="shared" si="2"/>
        <v>0</v>
      </c>
      <c r="K119" s="31">
        <f t="shared" si="3"/>
        <v>0</v>
      </c>
      <c r="L119" s="32" t="s">
        <v>32</v>
      </c>
      <c r="M119" s="91">
        <v>46894.32</v>
      </c>
    </row>
    <row r="120" spans="2:13" ht="84.75" customHeight="1">
      <c r="B120" s="90" t="s">
        <v>33</v>
      </c>
      <c r="C120" s="94" t="s">
        <v>140</v>
      </c>
      <c r="D120" s="93" t="s">
        <v>156</v>
      </c>
      <c r="E120" s="82" t="s">
        <v>156</v>
      </c>
      <c r="F120" s="84" t="s">
        <v>246</v>
      </c>
      <c r="G120" s="88">
        <v>12</v>
      </c>
      <c r="H120" s="90"/>
      <c r="I120" s="90"/>
      <c r="J120" s="31">
        <f t="shared" si="2"/>
        <v>0</v>
      </c>
      <c r="K120" s="31">
        <f t="shared" si="3"/>
        <v>0</v>
      </c>
      <c r="L120" s="32" t="s">
        <v>32</v>
      </c>
      <c r="M120" s="91">
        <v>46894.32</v>
      </c>
    </row>
    <row r="121" spans="2:13" ht="84.75" customHeight="1">
      <c r="B121" s="90"/>
      <c r="C121" s="94"/>
      <c r="D121" s="80" t="s">
        <v>157</v>
      </c>
      <c r="E121" s="80"/>
      <c r="F121" s="85"/>
      <c r="G121" s="88"/>
      <c r="H121" s="90"/>
      <c r="I121" s="90"/>
      <c r="J121" s="31"/>
      <c r="K121" s="31"/>
      <c r="L121" s="32"/>
      <c r="M121" s="91"/>
    </row>
    <row r="122" spans="2:13" ht="84.75" customHeight="1">
      <c r="B122" s="90" t="s">
        <v>33</v>
      </c>
      <c r="C122" s="94" t="s">
        <v>141</v>
      </c>
      <c r="D122" s="93" t="s">
        <v>158</v>
      </c>
      <c r="E122" s="82" t="s">
        <v>158</v>
      </c>
      <c r="F122" s="84" t="s">
        <v>246</v>
      </c>
      <c r="G122" s="88">
        <v>18</v>
      </c>
      <c r="H122" s="90"/>
      <c r="I122" s="90"/>
      <c r="J122" s="31">
        <f t="shared" si="2"/>
        <v>0</v>
      </c>
      <c r="K122" s="31">
        <f t="shared" si="3"/>
        <v>0</v>
      </c>
      <c r="L122" s="32" t="s">
        <v>32</v>
      </c>
      <c r="M122" s="91">
        <v>14040</v>
      </c>
    </row>
    <row r="123" spans="2:13" ht="84.75" customHeight="1">
      <c r="B123" s="90" t="s">
        <v>33</v>
      </c>
      <c r="C123" s="94" t="s">
        <v>142</v>
      </c>
      <c r="D123" s="93" t="s">
        <v>159</v>
      </c>
      <c r="E123" s="82" t="s">
        <v>159</v>
      </c>
      <c r="F123" s="84" t="s">
        <v>246</v>
      </c>
      <c r="G123" s="88">
        <v>24</v>
      </c>
      <c r="H123" s="90"/>
      <c r="I123" s="90"/>
      <c r="J123" s="31">
        <f t="shared" si="2"/>
        <v>0</v>
      </c>
      <c r="K123" s="31">
        <f t="shared" si="3"/>
        <v>0</v>
      </c>
      <c r="L123" s="32" t="s">
        <v>32</v>
      </c>
      <c r="M123" s="91">
        <v>18720</v>
      </c>
    </row>
    <row r="124" spans="2:13" ht="84.75" customHeight="1">
      <c r="B124" s="90" t="s">
        <v>33</v>
      </c>
      <c r="C124" s="94" t="s">
        <v>143</v>
      </c>
      <c r="D124" s="93" t="s">
        <v>160</v>
      </c>
      <c r="E124" s="82" t="s">
        <v>160</v>
      </c>
      <c r="F124" s="84" t="s">
        <v>246</v>
      </c>
      <c r="G124" s="88">
        <v>24</v>
      </c>
      <c r="H124" s="90"/>
      <c r="I124" s="90"/>
      <c r="J124" s="31">
        <f t="shared" si="2"/>
        <v>0</v>
      </c>
      <c r="K124" s="31">
        <f t="shared" si="3"/>
        <v>0</v>
      </c>
      <c r="L124" s="32" t="s">
        <v>32</v>
      </c>
      <c r="M124" s="91">
        <v>18720</v>
      </c>
    </row>
    <row r="125" spans="2:13" ht="33.75" customHeight="1">
      <c r="B125" s="95"/>
      <c r="C125" s="96"/>
      <c r="D125" s="95"/>
      <c r="E125" s="97"/>
      <c r="F125" s="98"/>
      <c r="G125" s="99" t="s">
        <v>247</v>
      </c>
      <c r="H125" s="95"/>
      <c r="I125" s="95"/>
      <c r="J125" s="95"/>
      <c r="K125" s="95"/>
      <c r="L125" s="95"/>
      <c r="M125" s="100">
        <f>SUM(M9:M124)</f>
        <v>7398968.4500000011</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7"/>
      <c r="C11" s="7"/>
      <c r="D11" s="7"/>
      <c r="E11" s="7"/>
      <c r="F11" s="8"/>
      <c r="G11" s="7"/>
      <c r="H11" s="7"/>
      <c r="I11" s="7"/>
      <c r="J11" s="7"/>
      <c r="K11" s="7"/>
      <c r="L11" s="7"/>
    </row>
    <row r="12" spans="2:12" s="1" customFormat="1" ht="15.75">
      <c r="B12" s="7"/>
      <c r="C12" s="7"/>
      <c r="D12" s="7"/>
      <c r="E12" s="7"/>
      <c r="F12" s="8"/>
      <c r="G12" s="7"/>
      <c r="H12" s="76" t="s">
        <v>25</v>
      </c>
      <c r="I12" s="76"/>
      <c r="J12" s="5" t="e">
        <f>SUM(#REF!)</f>
        <v>#REF!</v>
      </c>
      <c r="K12" s="5" t="e">
        <f>SUM(#REF!)</f>
        <v>#REF!</v>
      </c>
      <c r="L12" s="7"/>
    </row>
    <row r="13" spans="2:12" s="1" customFormat="1" ht="15.75">
      <c r="F13" s="4"/>
    </row>
    <row r="14" spans="2:12" s="1" customFormat="1" ht="15.75">
      <c r="F14" s="4"/>
    </row>
    <row r="15" spans="2:12" s="6" customFormat="1" ht="20.25">
      <c r="D15" s="6" t="s">
        <v>15</v>
      </c>
    </row>
    <row r="16" spans="2:12" s="6" customFormat="1" ht="20.25"/>
    <row r="17" spans="4:4" s="6" customFormat="1" ht="20.25">
      <c r="D17" s="6"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2026-04-23T07:37:46Z</dcterms:modified>
</cp:coreProperties>
</file>