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lista suplimentara nr. 35\"/>
    </mc:Choice>
  </mc:AlternateContent>
  <xr:revisionPtr revIDLastSave="0" documentId="13_ncr:1_{DC940A6E-3FB9-49C4-81BE-F7CB7E72682B}"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'!$A$7:$R$8</definedName>
    <definedName name="_Hlk125125747" localSheetId="1">'Specificaţii de preț        '!$D$8</definedName>
  </definedNames>
  <calcPr calcId="181029"/>
</workbook>
</file>

<file path=xl/calcChain.xml><?xml version="1.0" encoding="utf-8"?>
<calcChain xmlns="http://schemas.openxmlformats.org/spreadsheetml/2006/main">
  <c r="M15" i="5" l="1"/>
  <c r="J15" i="5"/>
  <c r="K15" i="5"/>
  <c r="K12" i="7"/>
  <c r="J12" i="7"/>
</calcChain>
</file>

<file path=xl/sharedStrings.xml><?xml version="1.0" encoding="utf-8"?>
<sst xmlns="http://schemas.openxmlformats.org/spreadsheetml/2006/main" count="113" uniqueCount="52">
  <si>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</si>
  <si>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</si>
  <si>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</si>
  <si>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</si>
  <si>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</si>
  <si>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</si>
  <si>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</si>
  <si>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</si>
  <si>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</si>
  <si>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</si>
  <si>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</si>
  <si>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</si>
  <si>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</si>
  <si>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</si>
  <si>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</si>
  <si>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</si>
  <si>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</si>
  <si>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</si>
  <si>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</si>
  <si>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</si>
  <si>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</si>
  <si>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</si>
  <si>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</si>
  <si>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</si>
  <si>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</si>
  <si>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</si>
  <si>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</si>
  <si>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</si>
  <si>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</si>
  <si>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</si>
  <si>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</si>
  <si>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</si>
  <si>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11. Termenul de livrare/prestare/executare/instalare și dare în exploatare: DDP - Franco destinație vămuit, Incoterms 2020, până la 90 zile de la înregistrarea contractului de CAPCS</t>
  </si>
  <si>
    <t xml:space="preserve">Balon resuscitare AMBU copii  
Cod 110420 </t>
  </si>
  <si>
    <t xml:space="preserve">Aspirator urgențe  
Cod 130320 </t>
  </si>
  <si>
    <t xml:space="preserve">Incălzitor pentru componente sanguine și soluții infuzabile  
Cod 130650 </t>
  </si>
  <si>
    <t xml:space="preserve">Glucometru (caracteristici de bază)  
Cod 151200 </t>
  </si>
  <si>
    <t xml:space="preserve">Monitor Holter ECG (caracteristici avansate)  
Cod 260270 </t>
  </si>
  <si>
    <t xml:space="preserve">Analizator biochimic, automat 300 teste, cu sistem de tip deschis  
Cod 150220  </t>
  </si>
  <si>
    <t xml:space="preserve">Analizator automat cu 40 canale, VSH  
Cod 150580 </t>
  </si>
  <si>
    <t xml:space="preserve">Balon resuscitare AMBU copii  
Cod 110420 
Descriere Este un dispozitiv portabil de obicei utilizat pentru a asigura o ventilație cu presiune pozitivă la pacienţii cu lipsă de respiraţie sau care nu respiră în mod adecvat. 
Parametru Specificaţie 
Material silicon 
Volum ~ 550 ml 
Integral reutilizabil  , autoclavabil 
Masca si valvele minim 20 sterilizări 
Valve   
Intubare   
Rezervor oxigen   
Mască facială   
Marime mască 2 și 3 
Articulaţie mobilă   
Colector   
Risc de contaminare scăzut 
Geantă de transport   
</t>
  </si>
  <si>
    <t xml:space="preserve">Aspirator urgențe  
Cod 130320 
Descriere Aspiratoarele portabile de urgenţă alimentate cu baterii care sînt utilizate în situaţii de urgenţă în afecţiuni ale căilor respiratorii în spitale şi în teritoriu. Aspiratoarele portabile de urgenţă sunt utilizate pentru a elimina secreţii, sînge, vomă care obstrucţionează căile respiratorii ale pacientului şi păstrează căile deschise către plămîni pentru a permite ventilarea spontană sau mecanică. 
Parametru  Specificaţia
Vas colector Capacitatea ≥ 1,000 (1 L)
 Protecție la umplere  
 Vasul să fie bine fixat de dispozitiv și montatn ergonomic pentru posibilitatea manipularilor rapide asupra pacientului  
 Reutilizabil  
Suport/diviziune pentru atașare a tubului de aspirare de dispozitiv   
Vacuum Rata, mm Hg 0 la ≥ 500
 Timpul pînă cînd ajunge la 300 mm Hg, sec. ≤ 4
 Rata de flux la vacuum maxim, l/min. ≥ 25
Reglator aspirație   
Indicator vacuum   , eroarea  ≥±10%
Baterie internă reutilizabilă   
Timp de lucru la vacuum maxim  ≥ 60 min
Semnal baterie descărcată  acustic
  vizual
Greutatea totală inclusiv accesoriile  &lt; 6  kg 
Tensiunea de alimentare  220 V, 50 Hz
Filtru antibacterial, unică utilizare  ≥ 15 buc.
</t>
  </si>
  <si>
    <t xml:space="preserve"> Analizator biochimic, automat 300 teste, cu sistem de tip deschis  
Cod 150220 
Descriere Analizator automat destinat analizelor biochimice cu sistem deschis de reactivi. 
Sistem analitic automat cu calculator integrat sau exterior (procesor, monitor, tastatura+mouse) 
Tip de lucru  continuu
Tip sistem   deschis
  randoom acces
Capacitatea (teste/oră)  ≥ 300 (teste fotometrice, fără modulul ISE)
Posibilitatea efectuării analizelor urgente   
Tipul dispozitivului   staţionar
Tip probă  Ser şi plasmă
  urină
  sînge integru / hemolizat
  CSF (lichid cefalo-rahidian)
Tip diluare  automat
Sistem de spălare total automat  (cuvă, ac, sistem de dozare)   
Program control al calității   
Compartiment reactivi  cu răcire
Rotor cu încălzire pentru probe  cu termostat la 37 grade C
Cuvă pentru probe reutilizabil  , (indicați ciclurile posibile de reutilizare)
Regimuri de măsurare Cinetic  
 Mono și bi-cromatic  
 Imunoturbidimetrc  
 Controlul cantității de reagent rămas  
  Semnalizare lipsă reagent și probă  
Sistemul de dozare Reagenții Utilizarea a minim 2 metodici: mono și bireagent
  Volumul reagentului programabil cu pasul 1 µl
 Sistemul de dozare Cu sensor de obstacol
Alimentarea  220 V, 50 Hz
</t>
  </si>
  <si>
    <t xml:space="preserve">Glucometru (caracteristici de bază)  
Cod 151200 
Descriere "Analizatoare de glicemie mobile (portabile) pentru folosirea acasă, în biroul medicului, mașini de ambulanță sau spitale. 
Parametru  Specificația
Meto   Electrochimică
Tip probă  Capilar
Volumul minimal al probei  ≤ 0.7 µL
Gama de măsurare  1.1-30.0  mmol/L
Gama hematocritului  25-60 %
Timpul de măsurare  ≤ 10 sec.
Ecran LCD   
Calibrarea  Fără calibrare sau calibrare automată
Oprire automată   
Memoria numărul de teste ≥ 300
  ta/ora și rezultatul probei  
Baterie internă   
Autonomie de la baterie  ≥ 700 teste
Indicator baterie descărcată   
Păstrarea  telor din memorie la înlocuirea bateriei   
Accesorii, consumabile  
Toate accesorile și consumabile să fie compatibile   
Baterie  1 buc.
"Geantă de transport pentru glucometru si accesorii
 (ace, dispozitiv de intepare, teste)"   
Dispozitiv de întepare cu nivel reglabil de strapungere   
Ace sterile de unică utilizare  ≥ 400 buc.
Teste cu termenul de valabilitatea min. 18 luni  ≥ 400 buc.
</t>
  </si>
  <si>
    <t xml:space="preserve"> Analizator automat cu 40 canale, VSH  
Cod 150580 
Descriere Analizator automat VSH 
Canale de citire ≥ 40  
Termostat încorporat   
Citire Productivitatea ≤ 30 min, 60 min.
Afișaj Afișaj LCD
Tip citire: Citire automată cu interpretare
Corecție automată de temperatură   
Imprimantă termică   
Alimentarea  220 V, 50 Hz
Consumabile Eprubete pentru colectarea singelui venos, compatibile cu analizorul VSH 1000 buc.
 Hîrtie termică 10 buc.
Perioa  de valabilitate din momentul livrarii  ≥ 1 an
</t>
  </si>
  <si>
    <t xml:space="preserve">Monitor Holter ECG (caracteristici avansate)  
Cod 260270 
Descriere Dispozitivul înregistrează ECG in 12 derivații simultan, nictimeral monitorizind parametrii in timpul repaosului si la efort. 
Parametrul  Specificația
Tip pacient  adult, pediatric
Numărul de canale de procesare  12
Configurația Portabil  
Derivațiile Tip înregistrare automat
Gama de frecvență De diagnostic 0.05-100 Hz
Impen nța de intrare  ≥ 100 MOhm
Gama de rejecție a modului comun la 50 Hz  &gt; 100 dB
Detectare pacemaker   
Frecvența maximă de eșantionare (sampling rate) de achiziție ≥ 1200 Hz
 Frecvența ajustabilă  
Rezoluția ADC (Convertor Analog/Digital) ≥ 14 bit
Ecran LCD  
 lumină fun l  
 te ecran ora  
 statut baterie  
Indicator deconectare electrod acustic sau vizual   
Buton evenimente   
Buton navigare meniu   
Blocarea automată a butoanelor   
Posibilitatea transmiterii  telor ECG la PC sau notebook   USB / SD-Card / Wi-Fi / BT
Baterie reîncărcabilă  
 tip baterie AA sau AAA
Tip operare autonomă  ≥ 72 h
Indicatori vizuali  contact slab sau lipsă de contact
  status sistem
  deconectare alimentare 
  baterie descărcată
Posibilități soft PC de interpretare  
Introducere  te pacient   
Adnotare eveniment ECG   
Clasificarea de evenimente   
Analiza ST   
Analiza QT   
Analiza PQ   
Analiza PM   
Analiza aretmiilor   
Variabilitate ritm cardiac după timp   
Variabilitate ritm cardiac după frecvență   
Reprezentarea grafică a  telor   
Reprezentarea tabelară a  telor   
Raport presetabil de utilizator   
Interfața presetabilă utilizator   
Posibilitate printare raport   
Accesorii   
Cablu ECG  2 unități
Set de electrozi de unica folosinta adult  500 buc.
Set de electrozi de unica folosinta pediatric  500 buc.
Soft necesar pentru analiza Holter ECG pe PC  inclus cu cheie de acces, licență cu un termen nelimitat de utilizare   
Sursa de alimentare pentru reîncărcarea bateriilor   
</t>
  </si>
  <si>
    <t>Achiziționarea Dispozitivelor medicale conform necesităților IMSP beneficiare  (listă suplimentară nr. 35)</t>
  </si>
  <si>
    <t xml:space="preserve">Incălzitor pentru componente sanguine și soluții infuzabile  
Cod 130650 
Descriere Dispozitiv destinat pentru încălzirea soluțiilor în procesul de infuzare la pacient pentru evitarea hipotermiei 
Parametrul   Specificația
Destinat pentru utilizarea la pacienți  Adult, pediatric
Temperatura maximă preselectată  34-41℃
Pasul de incremen re a temperaturi  ≤ 0.1℃
Timp necesar pentru incălzire la temperatura setată  ≤ 5 min
Display LED, LCD   
Monitorizarea temperaturi de încălzire   
Compatibil cu toate circuitele de infuzie existente    
Clasa de protecție minim IP22
Alarmă temperatură înaltă  
 temperatură joasă  
Regim de autotestare internă   
Sistem de fixare a dispozitivului de stativul de infuzie   
Alimentare de la rețea  220V 50 Hz
Stativ de infuzie fabricat din otel inoxi bil  
 mobil pe minim 5 roți  
 frînă pentru fixarea stativului minim 2 roți
 tabliță mică pentru manipulări  , fixată de stativ
 "posibilitatea de fixare a minim 2 
sticle sau pachete de soluții pentru infuzie"  
</t>
  </si>
  <si>
    <t xml:space="preserve">beneficiar </t>
  </si>
  <si>
    <t xml:space="preserve">valoarea estimativă </t>
  </si>
  <si>
    <t>IMSP Spitalul de Psihiatrie Bălți</t>
  </si>
  <si>
    <t>IMSP AMT Botanica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</si>
</sst>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0"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Times New Roman"/>
      <family val="1"/>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75">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7" fillId="0" borderId="0" xfId="1" applyFont="1" applyFill="1" applyBorder="1" applyAlignment="1" applyProtection="1">
      <alignment horizontal="left" vertical="top" wrapText="1"/>
      <protection locked="0"/>
    </xf>
    <xf numFmtId="0" fontId="5" fillId="0" borderId="0" xfId="1" applyFont="1" applyFill="1" applyBorder="1" applyAlignment="1" applyProtection="1">
      <alignment wrapText="1"/>
      <protection locked="0"/>
    </xf>
    <xf numFmtId="0" fontId="5" fillId="0" borderId="0" xfId="1" applyFont="1" applyFill="1" applyBorder="1" applyProtection="1">
      <protection locked="0"/>
    </xf>
    <xf numFmtId="0" fontId="7" fillId="0" borderId="0" xfId="1" applyFont="1" applyBorder="1" applyAlignment="1" applyProtection="1">
      <alignment horizontal="left" vertical="top" wrapText="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0" fontId="8" fillId="0" borderId="0" xfId="1" applyFont="1" applyAlignment="1" applyProtection="1">
      <alignment horizontal="center"/>
      <protection locked="0"/>
    </xf>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5" fillId="0" borderId="0" xfId="1" applyFont="1" applyAlignment="1" applyProtection="1">
      <alignment wrapText="1"/>
      <protection locked="0"/>
    </xf>
    <xf numFmtId="0" fontId="7" fillId="2" borderId="1" xfId="1"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7" fillId="0" borderId="1" xfId="1" applyFont="1" applyFill="1" applyBorder="1" applyAlignment="1" applyProtection="1">
      <alignment vertical="top" wrapText="1"/>
      <protection locked="0"/>
    </xf>
    <xf numFmtId="0" fontId="9" fillId="0" borderId="1" xfId="0" applyFont="1" applyBorder="1" applyAlignment="1">
      <alignment horizontal="center" vertical="center" wrapText="1"/>
    </xf>
    <xf numFmtId="0" fontId="9" fillId="3" borderId="1" xfId="0" applyFont="1" applyFill="1" applyBorder="1" applyAlignment="1" applyProtection="1">
      <alignment horizontal="left" vertical="top" wrapText="1"/>
    </xf>
    <xf numFmtId="0" fontId="5" fillId="0" borderId="2" xfId="1" applyFont="1" applyBorder="1" applyProtection="1">
      <protection locked="0"/>
    </xf>
    <xf numFmtId="0" fontId="0" fillId="0" borderId="1" xfId="0" applyBorder="1"/>
    <xf numFmtId="0" fontId="6" fillId="2" borderId="1" xfId="1" applyFont="1" applyFill="1" applyBorder="1" applyAlignment="1" applyProtection="1">
      <alignment horizontal="center" wrapText="1"/>
    </xf>
    <xf numFmtId="0" fontId="5" fillId="3" borderId="1" xfId="1" applyFont="1" applyFill="1" applyBorder="1" applyProtection="1">
      <protection locked="0"/>
    </xf>
    <xf numFmtId="0" fontId="5" fillId="0" borderId="1" xfId="1" applyFont="1" applyBorder="1" applyProtection="1">
      <protection locked="0"/>
    </xf>
    <xf numFmtId="0" fontId="6" fillId="2" borderId="1" xfId="1" applyFont="1" applyFill="1" applyBorder="1" applyAlignment="1" applyProtection="1">
      <alignment horizontal="center" vertical="center" wrapText="1"/>
    </xf>
    <xf numFmtId="0" fontId="5" fillId="0" borderId="0" xfId="1" applyFont="1" applyBorder="1" applyAlignment="1" applyProtection="1">
      <alignment horizontal="center"/>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9" fillId="0" borderId="1" xfId="0" applyFont="1" applyBorder="1" applyAlignment="1">
      <alignment horizontal="center" vertical="top" wrapText="1"/>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5" fillId="0" borderId="3" xfId="0" applyFont="1" applyBorder="1" applyAlignment="1" applyProtection="1">
      <alignment vertical="top"/>
      <protection locked="0"/>
    </xf>
    <xf numFmtId="0" fontId="0" fillId="0" borderId="1" xfId="0" applyBorder="1" applyAlignment="1">
      <alignment vertical="top"/>
    </xf>
    <xf numFmtId="0" fontId="5" fillId="3" borderId="1" xfId="0" applyFont="1" applyFill="1" applyBorder="1" applyAlignment="1" applyProtection="1">
      <alignment vertical="top"/>
      <protection locked="0"/>
    </xf>
    <xf numFmtId="0" fontId="6" fillId="3" borderId="4" xfId="1" applyFont="1" applyFill="1" applyBorder="1" applyAlignment="1" applyProtection="1">
      <alignment horizontal="center" vertical="center" wrapText="1"/>
    </xf>
    <xf numFmtId="0" fontId="11" fillId="0" borderId="1" xfId="1" applyFont="1" applyBorder="1" applyProtection="1">
      <protection locked="0"/>
    </xf>
    <xf numFmtId="0" fontId="5" fillId="0" borderId="1" xfId="0" applyFont="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vertical="top" wrapText="1"/>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11" fillId="0" borderId="0" xfId="1" applyFont="1" applyAlignment="1" applyProtection="1">
      <alignment horizontal="center" vertical="center"/>
      <protection locked="0"/>
    </xf>
    <xf numFmtId="0" fontId="0" fillId="0" borderId="0" xfId="0" applyAlignment="1">
      <alignment horizontal="center" vertical="center"/>
    </xf>
    <xf numFmtId="0" fontId="14" fillId="0" borderId="1" xfId="0" applyFont="1" applyBorder="1" applyAlignment="1">
      <alignment vertical="top"/>
    </xf>
    <xf numFmtId="0" fontId="19" fillId="0" borderId="1" xfId="0" applyFont="1" applyBorder="1" applyAlignment="1">
      <alignment vertical="center" wrapText="1"/>
    </xf>
    <xf numFmtId="0" fontId="9" fillId="0" borderId="1" xfId="0" applyFont="1" applyBorder="1" applyAlignment="1" applyProtection="1">
      <alignment horizontal="left" vertical="center" wrapText="1"/>
    </xf>
    <xf numFmtId="0" fontId="9" fillId="0" borderId="5" xfId="0" applyFont="1" applyBorder="1" applyAlignment="1" applyProtection="1">
      <alignment horizontal="left" vertical="center" wrapText="1"/>
    </xf>
    <xf numFmtId="0" fontId="19" fillId="0" borderId="0" xfId="0" applyFont="1" applyBorder="1" applyAlignment="1">
      <alignment vertical="center" wrapText="1"/>
    </xf>
    <xf numFmtId="0" fontId="5" fillId="0" borderId="0" xfId="1" applyFont="1" applyBorder="1" applyProtection="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top"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protection locked="0"/>
    </xf>
    <xf numFmtId="0" fontId="8" fillId="0" borderId="0" xfId="1" applyFont="1" applyAlignment="1" applyProtection="1">
      <alignment horizont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5" fillId="0" borderId="0" xfId="1" applyFont="1" applyBorder="1" applyAlignment="1" applyProtection="1">
      <alignment horizontal="center"/>
    </xf>
  </cellXfs>
  <cellStyles count="11">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 name="Normal 9" xfId="10" xr:uid="{AF4B22A9-ADC5-44D9-B88F-7B01774B22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21"/>
  <sheetViews>
    <sheetView topLeftCell="A10" zoomScale="80" zoomScaleNormal="80" workbookViewId="0">
      <selection activeCell="D10" sqref="D10"/>
    </sheetView>
  </sheetViews>
  <sheetFormatPr defaultRowHeight="15.75" x14ac:dyDescent="0.2"/>
  <cols>
    <col min="1" max="1" width="5.7109375" style="39" customWidth="1"/>
    <col min="2" max="2" width="4.42578125" style="39" customWidth="1"/>
    <col min="3" max="3" width="49.28515625" style="39" customWidth="1"/>
    <col min="4" max="4" width="20.7109375" style="38" customWidth="1"/>
    <col min="5" max="5" width="10.5703125" style="46" customWidth="1"/>
    <col min="6" max="6" width="11.28515625" style="39" customWidth="1"/>
    <col min="7" max="7" width="10.7109375" style="39" customWidth="1"/>
    <col min="8" max="8" width="57.42578125" style="39" customWidth="1"/>
    <col min="9" max="9" width="30.42578125" style="39" customWidth="1"/>
    <col min="10" max="10" width="30" style="38" customWidth="1"/>
    <col min="11" max="11" width="1.7109375" style="39" customWidth="1"/>
    <col min="12" max="16384" width="9.140625" style="39"/>
  </cols>
  <sheetData>
    <row r="1" spans="1:18" x14ac:dyDescent="0.2">
      <c r="C1" s="59" t="s">
        <v>27</v>
      </c>
      <c r="D1" s="59"/>
      <c r="E1" s="59"/>
      <c r="F1" s="59"/>
      <c r="G1" s="59"/>
      <c r="H1" s="59"/>
      <c r="I1" s="59"/>
      <c r="J1" s="59"/>
      <c r="K1" s="59"/>
    </row>
    <row r="2" spans="1:18" x14ac:dyDescent="0.2">
      <c r="D2" s="62" t="s">
        <v>14</v>
      </c>
      <c r="E2" s="62"/>
      <c r="F2" s="62"/>
      <c r="G2" s="62"/>
      <c r="H2" s="62"/>
    </row>
    <row r="3" spans="1:18" x14ac:dyDescent="0.2">
      <c r="A3" s="63" t="s">
        <v>9</v>
      </c>
      <c r="B3" s="63"/>
      <c r="C3" s="63"/>
      <c r="D3" s="64" t="s">
        <v>30</v>
      </c>
      <c r="E3" s="64"/>
      <c r="F3" s="64"/>
      <c r="G3" s="64"/>
      <c r="H3" s="64"/>
      <c r="I3" s="39" t="s">
        <v>10</v>
      </c>
      <c r="J3" s="38" t="s">
        <v>12</v>
      </c>
    </row>
    <row r="4" spans="1:18" s="29" customFormat="1" x14ac:dyDescent="0.2">
      <c r="A4" s="65" t="s">
        <v>8</v>
      </c>
      <c r="B4" s="65"/>
      <c r="C4" s="65"/>
      <c r="D4" s="66" t="s">
        <v>46</v>
      </c>
      <c r="E4" s="66"/>
      <c r="F4" s="66"/>
      <c r="G4" s="66"/>
      <c r="H4" s="66"/>
      <c r="I4" s="66"/>
      <c r="J4" s="33" t="s">
        <v>13</v>
      </c>
      <c r="K4" s="34"/>
    </row>
    <row r="5" spans="1:18" s="30" customFormat="1" x14ac:dyDescent="0.2">
      <c r="D5" s="60"/>
      <c r="E5" s="60"/>
      <c r="F5" s="60"/>
      <c r="G5" s="60"/>
      <c r="H5" s="60"/>
      <c r="I5" s="60"/>
      <c r="J5" s="60"/>
      <c r="K5" s="34"/>
    </row>
    <row r="6" spans="1:18" ht="31.5" x14ac:dyDescent="0.2">
      <c r="A6" s="35" t="s">
        <v>2</v>
      </c>
      <c r="B6" s="35" t="s">
        <v>0</v>
      </c>
      <c r="C6" s="35" t="s">
        <v>1</v>
      </c>
      <c r="D6" s="35" t="s">
        <v>3</v>
      </c>
      <c r="E6" s="49" t="s">
        <v>4</v>
      </c>
      <c r="F6" s="37" t="s">
        <v>5</v>
      </c>
      <c r="G6" s="37" t="s">
        <v>6</v>
      </c>
      <c r="H6" s="37" t="s">
        <v>7</v>
      </c>
      <c r="I6" s="37" t="s">
        <v>28</v>
      </c>
      <c r="J6" s="35"/>
      <c r="K6" s="32"/>
    </row>
    <row r="7" spans="1:18" x14ac:dyDescent="0.2">
      <c r="A7" s="35">
        <v>1</v>
      </c>
      <c r="B7" s="61">
        <v>2</v>
      </c>
      <c r="C7" s="61"/>
      <c r="D7" s="61"/>
      <c r="E7" s="49">
        <v>3</v>
      </c>
      <c r="F7" s="35">
        <v>4</v>
      </c>
      <c r="G7" s="35">
        <v>5</v>
      </c>
      <c r="H7" s="35">
        <v>6</v>
      </c>
      <c r="I7" s="36"/>
      <c r="J7" s="35">
        <v>8</v>
      </c>
      <c r="K7" s="32"/>
    </row>
    <row r="8" spans="1:18" ht="335.25" customHeight="1" x14ac:dyDescent="0.2">
      <c r="A8" s="31" t="s">
        <v>31</v>
      </c>
      <c r="B8" s="54">
        <v>1</v>
      </c>
      <c r="C8" s="53" t="s">
        <v>33</v>
      </c>
      <c r="D8" s="53" t="s">
        <v>33</v>
      </c>
      <c r="E8" s="48">
        <v>1</v>
      </c>
      <c r="F8" s="52"/>
      <c r="G8" s="41"/>
      <c r="H8" s="38" t="s">
        <v>40</v>
      </c>
      <c r="I8" s="42"/>
      <c r="J8" s="45"/>
      <c r="K8" s="40"/>
    </row>
    <row r="9" spans="1:18" ht="409.5" x14ac:dyDescent="0.2">
      <c r="A9" s="31" t="s">
        <v>31</v>
      </c>
      <c r="B9" s="54">
        <v>2</v>
      </c>
      <c r="C9" s="53" t="s">
        <v>34</v>
      </c>
      <c r="D9" s="53" t="s">
        <v>34</v>
      </c>
      <c r="E9" s="48">
        <v>2</v>
      </c>
      <c r="F9" s="52"/>
      <c r="G9" s="41"/>
      <c r="H9" s="38" t="s">
        <v>41</v>
      </c>
      <c r="I9" s="42"/>
      <c r="J9" s="45"/>
      <c r="K9" s="40"/>
    </row>
    <row r="10" spans="1:18" ht="393.75" x14ac:dyDescent="0.2">
      <c r="A10" s="31" t="s">
        <v>31</v>
      </c>
      <c r="B10" s="54">
        <v>3</v>
      </c>
      <c r="C10" s="53" t="s">
        <v>35</v>
      </c>
      <c r="D10" s="53" t="s">
        <v>35</v>
      </c>
      <c r="E10" s="48">
        <v>1</v>
      </c>
      <c r="F10" s="52"/>
      <c r="G10" s="41"/>
      <c r="H10" s="38" t="s">
        <v>47</v>
      </c>
      <c r="I10" s="42"/>
      <c r="J10" s="45"/>
      <c r="K10" s="40"/>
    </row>
    <row r="11" spans="1:18" ht="409.5" x14ac:dyDescent="0.2">
      <c r="A11" s="31" t="s">
        <v>31</v>
      </c>
      <c r="B11" s="54">
        <v>4</v>
      </c>
      <c r="C11" s="53" t="s">
        <v>38</v>
      </c>
      <c r="D11" s="53" t="s">
        <v>38</v>
      </c>
      <c r="E11" s="48">
        <v>1</v>
      </c>
      <c r="F11" s="52"/>
      <c r="G11" s="41"/>
      <c r="H11" s="38" t="s">
        <v>42</v>
      </c>
      <c r="I11" s="42"/>
      <c r="J11" s="45"/>
      <c r="K11" s="40"/>
    </row>
    <row r="12" spans="1:18" ht="409.5" x14ac:dyDescent="0.2">
      <c r="A12" s="31" t="s">
        <v>31</v>
      </c>
      <c r="B12" s="54">
        <v>5</v>
      </c>
      <c r="C12" s="53" t="s">
        <v>36</v>
      </c>
      <c r="D12" s="53" t="s">
        <v>36</v>
      </c>
      <c r="E12" s="48">
        <v>2</v>
      </c>
      <c r="F12" s="52"/>
      <c r="G12" s="41"/>
      <c r="H12" s="38" t="s">
        <v>43</v>
      </c>
      <c r="I12" s="42"/>
      <c r="J12" s="45"/>
      <c r="K12" s="40"/>
    </row>
    <row r="13" spans="1:18" ht="258" customHeight="1" x14ac:dyDescent="0.2">
      <c r="A13" s="31" t="s">
        <v>31</v>
      </c>
      <c r="B13" s="54">
        <v>6</v>
      </c>
      <c r="C13" s="53" t="s">
        <v>39</v>
      </c>
      <c r="D13" s="53" t="s">
        <v>39</v>
      </c>
      <c r="E13" s="48">
        <v>1</v>
      </c>
      <c r="F13" s="52"/>
      <c r="G13" s="41"/>
      <c r="H13" s="38" t="s">
        <v>44</v>
      </c>
      <c r="I13" s="42"/>
      <c r="J13" s="45"/>
      <c r="K13" s="40"/>
    </row>
    <row r="14" spans="1:18" ht="409.5" x14ac:dyDescent="0.2">
      <c r="A14" s="31" t="s">
        <v>31</v>
      </c>
      <c r="B14" s="54">
        <v>7</v>
      </c>
      <c r="C14" s="53" t="s">
        <v>37</v>
      </c>
      <c r="D14" s="53" t="s">
        <v>37</v>
      </c>
      <c r="E14" s="48">
        <v>3</v>
      </c>
      <c r="F14" s="52"/>
      <c r="G14" s="41"/>
      <c r="H14" s="38" t="s">
        <v>45</v>
      </c>
      <c r="I14" s="42"/>
      <c r="J14" s="45"/>
      <c r="K14" s="40"/>
    </row>
    <row r="15" spans="1:18" ht="20.25" x14ac:dyDescent="0.3">
      <c r="C15" s="9" t="s">
        <v>15</v>
      </c>
      <c r="D15" s="9"/>
      <c r="E15" s="50"/>
      <c r="F15" s="9"/>
      <c r="G15" s="9"/>
      <c r="H15" s="9"/>
      <c r="I15" s="9"/>
      <c r="J15" s="9"/>
      <c r="K15" s="44"/>
      <c r="L15" s="44"/>
      <c r="M15" s="44"/>
      <c r="N15" s="44"/>
      <c r="O15" s="44"/>
      <c r="P15" s="44"/>
      <c r="Q15" s="44"/>
      <c r="R15" s="44"/>
    </row>
    <row r="16" spans="1:18" ht="20.25" x14ac:dyDescent="0.3">
      <c r="C16" s="9"/>
      <c r="D16" s="9"/>
      <c r="E16" s="50"/>
      <c r="F16" s="9"/>
      <c r="G16" s="9"/>
      <c r="H16" s="9"/>
      <c r="I16" s="9"/>
      <c r="J16" s="9"/>
      <c r="K16" s="44"/>
      <c r="L16" s="44"/>
      <c r="M16" s="44"/>
      <c r="N16" s="44"/>
      <c r="O16" s="44"/>
      <c r="P16" s="44"/>
      <c r="Q16" s="44"/>
      <c r="R16" s="44"/>
    </row>
    <row r="17" spans="3:18" ht="20.25" x14ac:dyDescent="0.3">
      <c r="C17" s="9" t="s">
        <v>16</v>
      </c>
      <c r="D17" s="9"/>
      <c r="E17" s="50"/>
      <c r="F17" s="9"/>
      <c r="G17" s="9"/>
      <c r="H17" s="9"/>
      <c r="I17" s="9"/>
      <c r="J17" s="9"/>
      <c r="K17" s="44"/>
      <c r="L17" s="44"/>
      <c r="M17" s="44"/>
      <c r="N17" s="44"/>
      <c r="O17" s="44"/>
      <c r="P17" s="44"/>
      <c r="Q17" s="44"/>
      <c r="R17" s="44"/>
    </row>
    <row r="18" spans="3:18" x14ac:dyDescent="0.2">
      <c r="C18"/>
      <c r="D18"/>
      <c r="E18" s="51"/>
      <c r="F18"/>
      <c r="G18"/>
      <c r="H18"/>
      <c r="I18"/>
      <c r="J18"/>
      <c r="K18" s="23"/>
      <c r="L18" s="23"/>
      <c r="M18" s="23"/>
      <c r="N18" s="23"/>
      <c r="O18" s="23"/>
      <c r="P18" s="23"/>
      <c r="Q18" s="23"/>
      <c r="R18" s="23"/>
    </row>
    <row r="19" spans="3:18" x14ac:dyDescent="0.2">
      <c r="C19"/>
      <c r="D19"/>
      <c r="E19" s="51"/>
      <c r="F19"/>
      <c r="G19"/>
      <c r="H19"/>
      <c r="I19"/>
      <c r="J19"/>
      <c r="K19" s="23"/>
      <c r="L19" s="23"/>
      <c r="M19" s="23"/>
      <c r="N19" s="23"/>
      <c r="O19" s="23"/>
      <c r="P19" s="23"/>
      <c r="Q19" s="23"/>
      <c r="R19" s="23"/>
    </row>
    <row r="20" spans="3:18" x14ac:dyDescent="0.2">
      <c r="C20"/>
      <c r="D20"/>
      <c r="E20" s="51"/>
      <c r="F20"/>
      <c r="G20"/>
      <c r="H20"/>
      <c r="I20"/>
      <c r="J20"/>
      <c r="K20" s="23"/>
      <c r="L20" s="23"/>
      <c r="M20" s="23"/>
      <c r="N20" s="23"/>
      <c r="O20" s="23"/>
      <c r="P20" s="23"/>
      <c r="Q20" s="23"/>
      <c r="R20" s="23"/>
    </row>
    <row r="21" spans="3:18" x14ac:dyDescent="0.2">
      <c r="J21" s="47"/>
    </row>
  </sheetData>
  <autoFilter ref="A7:R8" xr:uid="{00000000-0001-0000-0000-000000000000}">
    <filterColumn colId="1" showButton="0"/>
    <filterColumn colId="2" showButton="0"/>
  </autoFilter>
  <mergeCells count="9">
    <mergeCell ref="C1:K1"/>
    <mergeCell ref="D5:H5"/>
    <mergeCell ref="I5:J5"/>
    <mergeCell ref="B7:D7"/>
    <mergeCell ref="D2:H2"/>
    <mergeCell ref="A3:C3"/>
    <mergeCell ref="D3:H3"/>
    <mergeCell ref="A4:C4"/>
    <mergeCell ref="D4:I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0"/>
  <sheetViews>
    <sheetView tabSelected="1" topLeftCell="B1" zoomScale="70" zoomScaleNormal="70" workbookViewId="0">
      <selection activeCell="R8" sqref="R8"/>
    </sheetView>
  </sheetViews>
  <sheetFormatPr defaultRowHeight="15.75" x14ac:dyDescent="0.25"/>
  <cols>
    <col min="1" max="1" width="3.42578125" style="2" customWidth="1"/>
    <col min="2" max="2" width="5.7109375" style="2" customWidth="1"/>
    <col min="3" max="3" width="4.42578125" style="2" customWidth="1"/>
    <col min="4" max="4" width="20.7109375" style="2" customWidth="1"/>
    <col min="5" max="5" width="23" style="16" customWidth="1"/>
    <col min="6" max="6" width="15.28515625" style="7" customWidth="1"/>
    <col min="7" max="7" width="14.7109375" style="15"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5" x14ac:dyDescent="0.25">
      <c r="D1" s="69" t="s">
        <v>26</v>
      </c>
      <c r="E1" s="69"/>
      <c r="F1" s="69"/>
      <c r="G1" s="69"/>
      <c r="H1" s="69"/>
      <c r="I1" s="69"/>
      <c r="J1" s="69"/>
      <c r="K1" s="69"/>
      <c r="L1" s="69"/>
    </row>
    <row r="2" spans="1:15" x14ac:dyDescent="0.25">
      <c r="D2" s="70" t="s">
        <v>17</v>
      </c>
      <c r="E2" s="70"/>
      <c r="F2" s="70"/>
      <c r="G2" s="70"/>
      <c r="H2" s="70"/>
      <c r="I2" s="70"/>
      <c r="J2" s="70"/>
      <c r="K2" s="13"/>
    </row>
    <row r="3" spans="1:15" x14ac:dyDescent="0.25">
      <c r="B3" s="71" t="s">
        <v>9</v>
      </c>
      <c r="C3" s="71"/>
      <c r="D3" s="71"/>
      <c r="E3" s="72" t="s">
        <v>30</v>
      </c>
      <c r="F3" s="72"/>
      <c r="G3" s="72"/>
      <c r="H3" s="72"/>
      <c r="I3" s="72"/>
      <c r="K3" s="2" t="s">
        <v>10</v>
      </c>
      <c r="L3" s="2" t="s">
        <v>12</v>
      </c>
    </row>
    <row r="4" spans="1:15" s="4" customFormat="1" ht="63" customHeight="1" x14ac:dyDescent="0.25">
      <c r="A4" s="3"/>
      <c r="B4" s="73" t="s">
        <v>8</v>
      </c>
      <c r="C4" s="73"/>
      <c r="D4" s="73"/>
      <c r="E4" s="66" t="s">
        <v>46</v>
      </c>
      <c r="F4" s="66"/>
      <c r="G4" s="66"/>
      <c r="H4" s="66"/>
      <c r="I4" s="66"/>
      <c r="J4" s="66"/>
      <c r="K4" s="19" t="s">
        <v>11</v>
      </c>
      <c r="L4" s="19" t="s">
        <v>13</v>
      </c>
    </row>
    <row r="5" spans="1:15" s="5" customFormat="1" ht="20.100000000000001" customHeight="1" x14ac:dyDescent="0.25">
      <c r="A5" s="3"/>
      <c r="E5" s="67"/>
      <c r="F5" s="67"/>
      <c r="G5" s="67"/>
      <c r="H5" s="67"/>
      <c r="I5" s="67"/>
      <c r="J5" s="43"/>
      <c r="K5" s="43"/>
      <c r="L5" s="43"/>
    </row>
    <row r="6" spans="1:15" ht="63" x14ac:dyDescent="0.25">
      <c r="A6" s="6"/>
      <c r="B6" s="1" t="s">
        <v>2</v>
      </c>
      <c r="C6" s="1" t="s">
        <v>0</v>
      </c>
      <c r="D6" s="1" t="s">
        <v>1</v>
      </c>
      <c r="E6" s="27" t="s">
        <v>3</v>
      </c>
      <c r="F6" s="27" t="s">
        <v>18</v>
      </c>
      <c r="G6" s="14" t="s">
        <v>19</v>
      </c>
      <c r="H6" s="27" t="s">
        <v>20</v>
      </c>
      <c r="I6" s="27" t="s">
        <v>21</v>
      </c>
      <c r="J6" s="24" t="s">
        <v>22</v>
      </c>
      <c r="K6" s="27" t="s">
        <v>23</v>
      </c>
      <c r="L6" s="27" t="s">
        <v>24</v>
      </c>
      <c r="M6" s="58" t="s">
        <v>49</v>
      </c>
      <c r="N6" s="58" t="s">
        <v>48</v>
      </c>
    </row>
    <row r="7" spans="1:15" x14ac:dyDescent="0.25">
      <c r="A7" s="6"/>
      <c r="B7" s="27">
        <v>1</v>
      </c>
      <c r="C7" s="68">
        <v>2</v>
      </c>
      <c r="D7" s="68"/>
      <c r="E7" s="68"/>
      <c r="F7" s="27">
        <v>3</v>
      </c>
      <c r="G7" s="14">
        <v>4</v>
      </c>
      <c r="H7" s="27">
        <v>5</v>
      </c>
      <c r="I7" s="27">
        <v>6</v>
      </c>
      <c r="J7" s="27">
        <v>7</v>
      </c>
      <c r="K7" s="27">
        <v>8</v>
      </c>
      <c r="L7" s="17">
        <v>9</v>
      </c>
    </row>
    <row r="8" spans="1:15" ht="78.75" x14ac:dyDescent="0.25">
      <c r="A8" s="22"/>
      <c r="B8" s="20" t="s">
        <v>31</v>
      </c>
      <c r="C8" s="54">
        <v>1</v>
      </c>
      <c r="D8" s="53" t="s">
        <v>33</v>
      </c>
      <c r="E8" s="53" t="s">
        <v>33</v>
      </c>
      <c r="F8" s="18" t="s">
        <v>29</v>
      </c>
      <c r="G8" s="48">
        <v>1</v>
      </c>
      <c r="H8" s="25"/>
      <c r="I8" s="26"/>
      <c r="J8" s="26"/>
      <c r="K8" s="26"/>
      <c r="L8" s="21" t="s">
        <v>32</v>
      </c>
      <c r="M8" s="2">
        <v>620</v>
      </c>
      <c r="N8" s="16" t="s">
        <v>50</v>
      </c>
      <c r="O8" s="16"/>
    </row>
    <row r="9" spans="1:15" ht="78.75" x14ac:dyDescent="0.25">
      <c r="A9" s="57"/>
      <c r="B9" s="20"/>
      <c r="C9" s="55">
        <v>2</v>
      </c>
      <c r="D9" s="56" t="s">
        <v>34</v>
      </c>
      <c r="E9" s="56" t="s">
        <v>34</v>
      </c>
      <c r="F9" s="18" t="s">
        <v>29</v>
      </c>
      <c r="G9" s="48">
        <v>2</v>
      </c>
      <c r="H9" s="25"/>
      <c r="I9" s="26"/>
      <c r="J9" s="26"/>
      <c r="K9" s="26"/>
      <c r="L9" s="21" t="s">
        <v>32</v>
      </c>
      <c r="M9" s="2">
        <v>17200</v>
      </c>
      <c r="N9" s="16" t="s">
        <v>50</v>
      </c>
      <c r="O9" s="16"/>
    </row>
    <row r="10" spans="1:15" ht="78.75" x14ac:dyDescent="0.25">
      <c r="A10" s="57"/>
      <c r="B10" s="20"/>
      <c r="C10" s="55">
        <v>3</v>
      </c>
      <c r="D10" s="56" t="s">
        <v>35</v>
      </c>
      <c r="E10" s="56" t="s">
        <v>35</v>
      </c>
      <c r="F10" s="18" t="s">
        <v>29</v>
      </c>
      <c r="G10" s="48">
        <v>1</v>
      </c>
      <c r="H10" s="25"/>
      <c r="I10" s="26"/>
      <c r="J10" s="26"/>
      <c r="K10" s="26"/>
      <c r="L10" s="21" t="s">
        <v>32</v>
      </c>
      <c r="M10" s="2">
        <v>7580</v>
      </c>
      <c r="N10" s="16" t="s">
        <v>50</v>
      </c>
      <c r="O10" s="16"/>
    </row>
    <row r="11" spans="1:15" ht="78.75" x14ac:dyDescent="0.25">
      <c r="A11" s="57"/>
      <c r="B11" s="20"/>
      <c r="C11" s="54">
        <v>4</v>
      </c>
      <c r="D11" s="56" t="s">
        <v>38</v>
      </c>
      <c r="E11" s="56" t="s">
        <v>38</v>
      </c>
      <c r="F11" s="18" t="s">
        <v>29</v>
      </c>
      <c r="G11" s="48">
        <v>1</v>
      </c>
      <c r="H11" s="25"/>
      <c r="I11" s="26"/>
      <c r="J11" s="26"/>
      <c r="K11" s="26"/>
      <c r="L11" s="21" t="s">
        <v>32</v>
      </c>
      <c r="M11" s="2">
        <v>92000</v>
      </c>
      <c r="N11" s="16" t="s">
        <v>50</v>
      </c>
      <c r="O11" s="16"/>
    </row>
    <row r="12" spans="1:15" ht="78.75" x14ac:dyDescent="0.25">
      <c r="A12" s="57"/>
      <c r="B12" s="20"/>
      <c r="C12" s="55">
        <v>5</v>
      </c>
      <c r="D12" s="56" t="s">
        <v>36</v>
      </c>
      <c r="E12" s="56" t="s">
        <v>36</v>
      </c>
      <c r="F12" s="18" t="s">
        <v>29</v>
      </c>
      <c r="G12" s="48">
        <v>2</v>
      </c>
      <c r="H12" s="25"/>
      <c r="I12" s="26"/>
      <c r="J12" s="26"/>
      <c r="K12" s="26"/>
      <c r="L12" s="21" t="s">
        <v>32</v>
      </c>
      <c r="M12" s="2">
        <v>444.76</v>
      </c>
      <c r="N12" s="16" t="s">
        <v>50</v>
      </c>
      <c r="O12" s="16"/>
    </row>
    <row r="13" spans="1:15" ht="78.75" x14ac:dyDescent="0.25">
      <c r="A13" s="57"/>
      <c r="B13" s="20"/>
      <c r="C13" s="54">
        <v>6</v>
      </c>
      <c r="D13" s="56" t="s">
        <v>39</v>
      </c>
      <c r="E13" s="56" t="s">
        <v>39</v>
      </c>
      <c r="F13" s="18" t="s">
        <v>29</v>
      </c>
      <c r="G13" s="48">
        <v>1</v>
      </c>
      <c r="H13" s="25"/>
      <c r="I13" s="26"/>
      <c r="J13" s="26"/>
      <c r="K13" s="26"/>
      <c r="L13" s="21" t="s">
        <v>32</v>
      </c>
      <c r="M13" s="2">
        <v>13000</v>
      </c>
      <c r="N13" s="16" t="s">
        <v>50</v>
      </c>
      <c r="O13" s="16"/>
    </row>
    <row r="14" spans="1:15" ht="76.5" x14ac:dyDescent="0.25">
      <c r="B14" s="26"/>
      <c r="C14" s="55">
        <v>7</v>
      </c>
      <c r="D14" s="56" t="s">
        <v>37</v>
      </c>
      <c r="E14" s="56" t="s">
        <v>37</v>
      </c>
      <c r="F14" s="18" t="s">
        <v>29</v>
      </c>
      <c r="G14" s="48">
        <v>3</v>
      </c>
      <c r="H14" s="26"/>
      <c r="I14" s="26"/>
      <c r="J14" s="26"/>
      <c r="K14" s="26"/>
      <c r="L14" s="21" t="s">
        <v>32</v>
      </c>
      <c r="M14" s="2">
        <v>184800</v>
      </c>
      <c r="N14" s="16" t="s">
        <v>51</v>
      </c>
      <c r="O14" s="16"/>
    </row>
    <row r="15" spans="1:15" x14ac:dyDescent="0.25">
      <c r="C15" s="10"/>
      <c r="D15" s="10"/>
      <c r="E15" s="11"/>
      <c r="F15" s="10"/>
      <c r="G15" s="28" t="s">
        <v>25</v>
      </c>
      <c r="H15" s="28"/>
      <c r="I15" s="8"/>
      <c r="J15" s="8" t="e">
        <f>SUM(#REF!)</f>
        <v>#REF!</v>
      </c>
      <c r="K15" s="8" t="e">
        <f>SUM(#REF!)</f>
        <v>#REF!</v>
      </c>
      <c r="L15" s="8"/>
      <c r="M15" s="2">
        <f>SUM(M8:M14)</f>
        <v>315644.76</v>
      </c>
    </row>
    <row r="16" spans="1:15" x14ac:dyDescent="0.25">
      <c r="E16" s="7"/>
      <c r="F16" s="2"/>
      <c r="G16" s="2"/>
    </row>
    <row r="17" spans="3:16" x14ac:dyDescent="0.25">
      <c r="E17" s="7"/>
      <c r="F17" s="2"/>
      <c r="G17" s="2"/>
    </row>
    <row r="18" spans="3:16" ht="20.25" x14ac:dyDescent="0.3">
      <c r="C18" s="9" t="s">
        <v>15</v>
      </c>
      <c r="D18" s="9"/>
      <c r="E18" s="9"/>
      <c r="F18" s="9"/>
      <c r="G18" s="9"/>
      <c r="H18" s="9"/>
      <c r="I18" s="9"/>
      <c r="J18" s="9"/>
      <c r="K18" s="9"/>
      <c r="L18" s="9"/>
      <c r="M18" s="9"/>
      <c r="N18" s="9"/>
      <c r="O18" s="9"/>
      <c r="P18" s="9"/>
    </row>
    <row r="19" spans="3:16" ht="20.25" x14ac:dyDescent="0.3">
      <c r="C19" s="9"/>
      <c r="D19" s="9"/>
      <c r="E19" s="9"/>
      <c r="F19" s="9"/>
      <c r="G19" s="9"/>
      <c r="H19" s="9"/>
      <c r="I19" s="9"/>
      <c r="J19" s="9"/>
      <c r="K19" s="9"/>
      <c r="L19" s="9"/>
      <c r="M19" s="9"/>
      <c r="N19" s="9"/>
      <c r="O19" s="9"/>
      <c r="P19" s="9"/>
    </row>
    <row r="20" spans="3:16" ht="20.25" x14ac:dyDescent="0.3">
      <c r="C20" s="9" t="s">
        <v>16</v>
      </c>
      <c r="D20" s="9"/>
      <c r="E20" s="9"/>
      <c r="F20" s="9"/>
      <c r="G20" s="9"/>
      <c r="H20" s="9"/>
      <c r="I20" s="9"/>
      <c r="J20" s="9"/>
      <c r="K20" s="9"/>
      <c r="L20" s="9"/>
      <c r="M20" s="9"/>
      <c r="N20" s="9"/>
      <c r="O20" s="9"/>
      <c r="P20" s="9"/>
    </row>
  </sheetData>
  <mergeCells count="8">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1" sqref="D11:S17"/>
    </sheetView>
  </sheetViews>
  <sheetFormatPr defaultRowHeight="12.75" x14ac:dyDescent="0.2"/>
  <sheetData>
    <row r="11" spans="2:12" s="2" customFormat="1" ht="15.75" x14ac:dyDescent="0.25">
      <c r="B11" s="10"/>
      <c r="C11" s="10"/>
      <c r="D11" s="10"/>
      <c r="E11" s="10"/>
      <c r="F11" s="11"/>
      <c r="G11" s="10"/>
      <c r="H11" s="12"/>
      <c r="I11" s="12"/>
      <c r="J11" s="10"/>
      <c r="K11" s="10"/>
      <c r="L11" s="10"/>
    </row>
    <row r="12" spans="2:12" s="2" customFormat="1" ht="15.75" x14ac:dyDescent="0.25">
      <c r="B12" s="10"/>
      <c r="C12" s="10"/>
      <c r="D12" s="10"/>
      <c r="E12" s="10"/>
      <c r="F12" s="11"/>
      <c r="G12" s="10"/>
      <c r="H12" s="74" t="s">
        <v>25</v>
      </c>
      <c r="I12" s="74"/>
      <c r="J12" s="8" t="e">
        <f>SUM(#REF!)</f>
        <v>#REF!</v>
      </c>
      <c r="K12" s="8" t="e">
        <f>SUM(#REF!)</f>
        <v>#REF!</v>
      </c>
      <c r="L12" s="10"/>
    </row>
    <row r="13" spans="2:12" s="2" customFormat="1" ht="15.75" x14ac:dyDescent="0.25">
      <c r="F13" s="7"/>
    </row>
    <row r="14" spans="2:12" s="2" customFormat="1" ht="15.75" x14ac:dyDescent="0.25">
      <c r="F14" s="7"/>
    </row>
    <row r="15" spans="2:12" s="9" customFormat="1" ht="20.25" x14ac:dyDescent="0.3">
      <c r="D15" s="9" t="s">
        <v>15</v>
      </c>
    </row>
    <row r="16" spans="2:12" s="9" customFormat="1" ht="20.25" x14ac:dyDescent="0.3"/>
    <row r="17" spans="4:4" s="9" customFormat="1" ht="20.25" x14ac:dyDescent="0.3">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2023-11-10T14:45:53Z</dcterms:modified>
</cp:coreProperties>
</file>