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/>
  <bookViews>
    <workbookView xWindow="65416" yWindow="65416" windowWidth="29040" windowHeight="15840" activeTab="0"/>
  </bookViews>
  <sheets>
    <sheet name="necesitati" sheetId="2" r:id="rId1"/>
    <sheet name="necesitati 2" sheetId="1" r:id="rId2"/>
  </sheets>
  <definedNames/>
  <calcPr calcId="191029"/>
</workbook>
</file>

<file path=xl/sharedStrings.xml><?xml version="1.0" encoding="utf-8"?>
<sst xmlns="http://schemas.openxmlformats.org/spreadsheetml/2006/main" count="54" uniqueCount="28">
  <si>
    <t>Nr. d/ord</t>
  </si>
  <si>
    <t>Denumirea</t>
  </si>
  <si>
    <t>Unitatea de măsura</t>
  </si>
  <si>
    <t>Cantitatea</t>
  </si>
  <si>
    <t>Prețul fără TVA</t>
  </si>
  <si>
    <t>Prețul cu TVA</t>
  </si>
  <si>
    <t>Suma fără TVA</t>
  </si>
  <si>
    <t>Suma cu TVA</t>
  </si>
  <si>
    <t>buc</t>
  </si>
  <si>
    <t>Lentă de acces culoarea alb cu rosu, latimea 80mm, lungimea 100m</t>
  </si>
  <si>
    <t>Pelerină de ploaie cu glugă</t>
  </si>
  <si>
    <t>Mătură de malai cu mîner din lemn 1,4 m</t>
  </si>
  <si>
    <t>Mătură rotunda plastic</t>
  </si>
  <si>
    <t>Grebă evantai cu mîner</t>
  </si>
  <si>
    <t>Lopata pentru zăpadă cu mîner</t>
  </si>
  <si>
    <t>Lopata simplă cu mîner din lemn</t>
  </si>
  <si>
    <t>Vestele reflectorizante  fabricate din materiale sintetice durabile (microfibre de 100% poliester)</t>
  </si>
  <si>
    <t>Total oferta</t>
  </si>
  <si>
    <t>Harlet de sapat cu maner</t>
  </si>
  <si>
    <t>Grebla cu maner</t>
  </si>
  <si>
    <t>Prelata Culoarea: Orange;
Densitatea materialului: 120 g/m2;
Lățimea: 2000 mm;
Lungimea: 3000 mm;
Material: polipropilenă.</t>
  </si>
  <si>
    <t>Prelata  Culoarea: Orange;
Densitatea materialului: 120 g/m2;
Lățimea: 4000 mm;
Lungimea: 6000 mm;
Material: polipropilenă.</t>
  </si>
  <si>
    <t>Matura din plastic cu mîner</t>
  </si>
  <si>
    <t>Pelerină de ploaie cu glugă, marime universală</t>
  </si>
  <si>
    <t>Vestele reflectorizante  fabricate din materiale sintetice durabile (microfibre de 100% poliester) cu mai multe benzi reflectorizante. Vestele de înaltă vizibilitate</t>
  </si>
  <si>
    <t>Lopata cu terminația din aluminiu, pentru zăpadă  cu mîner</t>
  </si>
  <si>
    <t>Conducătorul grupului de lucru:  Victoria COVALI __________________ L.Ș.</t>
  </si>
  <si>
    <t>Caiet de sarcini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</si>
</sst>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Border="1"/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10" fillId="0" borderId="4" xfId="0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1092D-73D2-4677-BBD5-96413011924B}">
  <dimension ref="A1:G13"/>
  <sheetViews>
    <sheetView tabSelected="1" workbookViewId="0" topLeftCell="A1">
      <selection activeCell="H9" sqref="H9"/>
    </sheetView>
  </sheetViews>
  <sheetFormatPr defaultColWidth="14.421875" defaultRowHeight="15" customHeight="1"/>
  <cols>
    <col min="1" max="1" width="2.140625" style="0" customWidth="1"/>
    <col min="2" max="2" width="7.28125" style="0" customWidth="1"/>
    <col min="3" max="3" width="44.57421875" style="0" customWidth="1"/>
    <col min="4" max="4" width="16.140625" style="0" customWidth="1"/>
    <col min="5" max="5" width="19.421875" style="0" customWidth="1"/>
    <col min="6" max="7" width="8.00390625" style="0" customWidth="1"/>
  </cols>
  <sheetData>
    <row r="1" spans="2:5" ht="32.25" customHeight="1" thickBot="1">
      <c r="B1" s="40"/>
      <c r="C1" s="46" t="s">
        <v>27</v>
      </c>
      <c r="D1" s="40"/>
      <c r="E1" s="40"/>
    </row>
    <row r="2" spans="1:7" ht="48.75" customHeight="1" thickBot="1">
      <c r="A2" s="1"/>
      <c r="B2" s="43" t="s">
        <v>0</v>
      </c>
      <c r="C2" s="44" t="s">
        <v>1</v>
      </c>
      <c r="D2" s="44" t="s">
        <v>2</v>
      </c>
      <c r="E2" s="44" t="s">
        <v>3</v>
      </c>
      <c r="F2" s="1"/>
      <c r="G2" s="1"/>
    </row>
    <row r="3" spans="2:5" ht="15.75" customHeight="1">
      <c r="B3" s="22">
        <v>1</v>
      </c>
      <c r="C3" s="32" t="s">
        <v>23</v>
      </c>
      <c r="D3" s="4" t="s">
        <v>8</v>
      </c>
      <c r="E3" s="7">
        <v>500</v>
      </c>
    </row>
    <row r="4" spans="1:7" ht="35.25" customHeight="1">
      <c r="A4" s="1"/>
      <c r="B4" s="33">
        <v>2</v>
      </c>
      <c r="C4" s="34" t="s">
        <v>9</v>
      </c>
      <c r="D4" s="4" t="s">
        <v>8</v>
      </c>
      <c r="E4" s="4">
        <v>200</v>
      </c>
      <c r="F4" s="1"/>
      <c r="G4" s="1"/>
    </row>
    <row r="5" spans="2:5" ht="17.25" customHeight="1">
      <c r="B5" s="22">
        <v>3</v>
      </c>
      <c r="C5" s="32" t="s">
        <v>11</v>
      </c>
      <c r="D5" s="4" t="s">
        <v>8</v>
      </c>
      <c r="E5" s="7">
        <v>200</v>
      </c>
    </row>
    <row r="6" spans="2:5" ht="17.25" customHeight="1">
      <c r="B6" s="22">
        <v>4</v>
      </c>
      <c r="C6" s="32" t="s">
        <v>22</v>
      </c>
      <c r="D6" s="4" t="s">
        <v>8</v>
      </c>
      <c r="E6" s="7">
        <v>200</v>
      </c>
    </row>
    <row r="7" spans="2:5" ht="22.5" customHeight="1">
      <c r="B7" s="22">
        <v>5</v>
      </c>
      <c r="C7" s="11" t="s">
        <v>25</v>
      </c>
      <c r="D7" s="4" t="s">
        <v>8</v>
      </c>
      <c r="E7" s="7">
        <v>400</v>
      </c>
    </row>
    <row r="8" spans="2:5" ht="15.75" customHeight="1">
      <c r="B8" s="22">
        <v>6</v>
      </c>
      <c r="C8" s="11" t="s">
        <v>15</v>
      </c>
      <c r="D8" s="4" t="s">
        <v>8</v>
      </c>
      <c r="E8" s="7">
        <v>200</v>
      </c>
    </row>
    <row r="9" spans="2:5" ht="49.5" customHeight="1" thickBot="1">
      <c r="B9" s="22">
        <v>7</v>
      </c>
      <c r="C9" s="11" t="s">
        <v>24</v>
      </c>
      <c r="D9" s="4" t="s">
        <v>8</v>
      </c>
      <c r="E9" s="7">
        <v>500</v>
      </c>
    </row>
    <row r="10" spans="2:5" ht="16.5" customHeight="1" thickBot="1">
      <c r="B10" s="45" t="s">
        <v>17</v>
      </c>
      <c r="C10" s="42"/>
      <c r="D10" s="42"/>
      <c r="E10" s="42"/>
    </row>
    <row r="11" ht="15" customHeight="1">
      <c r="B11" s="2"/>
    </row>
    <row r="12" spans="2:5" ht="15.75" customHeight="1">
      <c r="B12" s="3"/>
      <c r="C12" s="41" t="s">
        <v>26</v>
      </c>
      <c r="D12" s="41"/>
      <c r="E12" s="41"/>
    </row>
    <row r="13" ht="12.75" customHeight="1">
      <c r="C13" s="39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mergeCells count="1">
    <mergeCell ref="B10:E10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 topLeftCell="A1">
      <selection activeCell="I3" sqref="A2:I3"/>
    </sheetView>
  </sheetViews>
  <sheetFormatPr defaultColWidth="14.421875" defaultRowHeight="15" customHeight="1"/>
  <cols>
    <col min="1" max="1" width="2.140625" style="0" customWidth="1"/>
    <col min="2" max="2" width="7.28125" style="0" customWidth="1"/>
    <col min="3" max="3" width="42.7109375" style="0" customWidth="1"/>
    <col min="4" max="4" width="10.57421875" style="0" customWidth="1"/>
    <col min="5" max="5" width="8.28125" style="0" customWidth="1"/>
    <col min="6" max="6" width="8.7109375" style="0" customWidth="1"/>
    <col min="7" max="7" width="10.57421875" style="0" customWidth="1"/>
    <col min="8" max="8" width="11.8515625" style="0" customWidth="1"/>
    <col min="9" max="9" width="11.7109375" style="0" customWidth="1"/>
    <col min="10" max="11" width="8.00390625" style="0" customWidth="1"/>
  </cols>
  <sheetData>
    <row r="1" spans="1:11" ht="48.75" customHeight="1" thickBot="1">
      <c r="A1" s="1"/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8" t="s">
        <v>7</v>
      </c>
      <c r="J1" s="1"/>
      <c r="K1" s="1"/>
    </row>
    <row r="2" spans="1:11" ht="63.75">
      <c r="A2" s="1"/>
      <c r="B2" s="37">
        <v>1</v>
      </c>
      <c r="C2" s="12" t="s">
        <v>20</v>
      </c>
      <c r="D2" s="13" t="s">
        <v>8</v>
      </c>
      <c r="E2" s="13">
        <v>200</v>
      </c>
      <c r="F2" s="14">
        <v>138</v>
      </c>
      <c r="G2" s="15">
        <f>F2*1.2</f>
        <v>165.6</v>
      </c>
      <c r="H2" s="14">
        <f aca="true" t="shared" si="0" ref="H2:H11">E2*F2</f>
        <v>27600</v>
      </c>
      <c r="I2" s="19">
        <f aca="true" t="shared" si="1" ref="I2:I13">E2*G2</f>
        <v>33120</v>
      </c>
      <c r="J2" s="1"/>
      <c r="K2" s="1"/>
    </row>
    <row r="3" spans="1:11" ht="63.75">
      <c r="A3" s="1"/>
      <c r="B3" s="38"/>
      <c r="C3" s="29" t="s">
        <v>21</v>
      </c>
      <c r="D3" s="13" t="s">
        <v>8</v>
      </c>
      <c r="E3" s="4">
        <v>150</v>
      </c>
      <c r="F3" s="5">
        <v>558</v>
      </c>
      <c r="G3" s="6">
        <f>F3*1.2</f>
        <v>669.6</v>
      </c>
      <c r="H3" s="14">
        <f t="shared" si="0"/>
        <v>83700</v>
      </c>
      <c r="I3" s="19">
        <f t="shared" si="1"/>
        <v>100440</v>
      </c>
      <c r="J3" s="1"/>
      <c r="K3" s="1"/>
    </row>
    <row r="4" spans="2:9" ht="15.75" customHeight="1">
      <c r="B4" s="22">
        <v>2</v>
      </c>
      <c r="C4" s="8" t="s">
        <v>10</v>
      </c>
      <c r="D4" s="4" t="s">
        <v>8</v>
      </c>
      <c r="E4" s="7">
        <v>500</v>
      </c>
      <c r="F4" s="5">
        <v>110</v>
      </c>
      <c r="G4" s="9">
        <f>F4*1.2</f>
        <v>132</v>
      </c>
      <c r="H4" s="5">
        <f>E4*F4</f>
        <v>55000</v>
      </c>
      <c r="I4" s="21">
        <f>E4*G4</f>
        <v>66000</v>
      </c>
    </row>
    <row r="5" spans="1:11" ht="35.25" customHeight="1">
      <c r="A5" s="1"/>
      <c r="B5" s="20">
        <v>3</v>
      </c>
      <c r="C5" s="10" t="s">
        <v>9</v>
      </c>
      <c r="D5" s="4" t="s">
        <v>8</v>
      </c>
      <c r="E5" s="4">
        <v>200</v>
      </c>
      <c r="F5" s="5">
        <v>32.5</v>
      </c>
      <c r="G5" s="6">
        <f>F5*1.2</f>
        <v>39</v>
      </c>
      <c r="H5" s="5">
        <f t="shared" si="0"/>
        <v>6500</v>
      </c>
      <c r="I5" s="21">
        <f t="shared" si="1"/>
        <v>7800</v>
      </c>
      <c r="J5" s="1"/>
      <c r="K5" s="1"/>
    </row>
    <row r="6" spans="2:9" ht="17.25" customHeight="1">
      <c r="B6" s="22">
        <v>4</v>
      </c>
      <c r="C6" s="8" t="s">
        <v>11</v>
      </c>
      <c r="D6" s="4" t="s">
        <v>8</v>
      </c>
      <c r="E6" s="7">
        <v>200</v>
      </c>
      <c r="F6" s="5">
        <v>54</v>
      </c>
      <c r="G6" s="6">
        <f aca="true" t="shared" si="2" ref="G6:G13">F6*1.2</f>
        <v>64.8</v>
      </c>
      <c r="H6" s="5">
        <f t="shared" si="0"/>
        <v>10800</v>
      </c>
      <c r="I6" s="21">
        <f t="shared" si="1"/>
        <v>12960</v>
      </c>
    </row>
    <row r="7" spans="2:9" ht="15.75" customHeight="1">
      <c r="B7" s="22">
        <v>5</v>
      </c>
      <c r="C7" s="8" t="s">
        <v>12</v>
      </c>
      <c r="D7" s="4" t="s">
        <v>8</v>
      </c>
      <c r="E7" s="7">
        <v>250</v>
      </c>
      <c r="F7" s="5">
        <v>56.6</v>
      </c>
      <c r="G7" s="6">
        <f t="shared" si="2"/>
        <v>67.92</v>
      </c>
      <c r="H7" s="5">
        <f t="shared" si="0"/>
        <v>14150</v>
      </c>
      <c r="I7" s="21">
        <f t="shared" si="1"/>
        <v>16980</v>
      </c>
    </row>
    <row r="8" spans="2:9" ht="15.75" customHeight="1">
      <c r="B8" s="22">
        <v>6</v>
      </c>
      <c r="C8" s="8" t="s">
        <v>13</v>
      </c>
      <c r="D8" s="4" t="s">
        <v>8</v>
      </c>
      <c r="E8" s="7">
        <v>250</v>
      </c>
      <c r="F8" s="5">
        <v>81</v>
      </c>
      <c r="G8" s="6">
        <f t="shared" si="2"/>
        <v>97.2</v>
      </c>
      <c r="H8" s="5">
        <f t="shared" si="0"/>
        <v>20250</v>
      </c>
      <c r="I8" s="21">
        <f t="shared" si="1"/>
        <v>24300</v>
      </c>
    </row>
    <row r="9" spans="2:9" ht="15.75" customHeight="1">
      <c r="B9" s="22">
        <v>7</v>
      </c>
      <c r="C9" s="8" t="s">
        <v>19</v>
      </c>
      <c r="D9" s="4" t="s">
        <v>8</v>
      </c>
      <c r="E9" s="7">
        <v>250</v>
      </c>
      <c r="F9" s="5">
        <v>65</v>
      </c>
      <c r="G9" s="6">
        <f t="shared" si="2"/>
        <v>78</v>
      </c>
      <c r="H9" s="5">
        <f t="shared" si="0"/>
        <v>16250</v>
      </c>
      <c r="I9" s="21">
        <f t="shared" si="1"/>
        <v>19500</v>
      </c>
    </row>
    <row r="10" spans="2:9" ht="15.75" customHeight="1">
      <c r="B10" s="22">
        <v>8</v>
      </c>
      <c r="C10" s="11" t="s">
        <v>14</v>
      </c>
      <c r="D10" s="4" t="s">
        <v>8</v>
      </c>
      <c r="E10" s="7">
        <v>400</v>
      </c>
      <c r="F10" s="5">
        <v>65</v>
      </c>
      <c r="G10" s="6">
        <f t="shared" si="2"/>
        <v>78</v>
      </c>
      <c r="H10" s="5">
        <f t="shared" si="0"/>
        <v>26000</v>
      </c>
      <c r="I10" s="21">
        <f t="shared" si="1"/>
        <v>31200</v>
      </c>
    </row>
    <row r="11" spans="2:9" ht="15.75" customHeight="1">
      <c r="B11" s="22">
        <v>9</v>
      </c>
      <c r="C11" s="11" t="s">
        <v>15</v>
      </c>
      <c r="D11" s="4" t="s">
        <v>8</v>
      </c>
      <c r="E11" s="7">
        <v>100</v>
      </c>
      <c r="F11" s="5">
        <v>98</v>
      </c>
      <c r="G11" s="6">
        <f t="shared" si="2"/>
        <v>117.6</v>
      </c>
      <c r="H11" s="5">
        <f t="shared" si="0"/>
        <v>9800</v>
      </c>
      <c r="I11" s="21">
        <f t="shared" si="1"/>
        <v>11760</v>
      </c>
    </row>
    <row r="12" spans="2:9" ht="30" customHeight="1">
      <c r="B12" s="22">
        <v>10</v>
      </c>
      <c r="C12" s="11" t="s">
        <v>16</v>
      </c>
      <c r="D12" s="4" t="s">
        <v>8</v>
      </c>
      <c r="E12" s="7">
        <v>500</v>
      </c>
      <c r="F12" s="5">
        <v>79.17</v>
      </c>
      <c r="G12" s="6">
        <f t="shared" si="2"/>
        <v>95.004</v>
      </c>
      <c r="H12" s="5">
        <f>E12*F12</f>
        <v>39585</v>
      </c>
      <c r="I12" s="21">
        <f t="shared" si="1"/>
        <v>47502</v>
      </c>
    </row>
    <row r="13" spans="2:9" ht="30" customHeight="1" thickBot="1">
      <c r="B13" s="23">
        <v>11</v>
      </c>
      <c r="C13" s="24" t="s">
        <v>18</v>
      </c>
      <c r="D13" s="25" t="s">
        <v>8</v>
      </c>
      <c r="E13" s="26">
        <v>200</v>
      </c>
      <c r="F13" s="27">
        <v>100</v>
      </c>
      <c r="G13" s="6">
        <f t="shared" si="2"/>
        <v>120</v>
      </c>
      <c r="H13" s="27">
        <f>E13*F13</f>
        <v>20000</v>
      </c>
      <c r="I13" s="28">
        <f t="shared" si="1"/>
        <v>24000</v>
      </c>
    </row>
    <row r="14" spans="2:9" ht="16.5" customHeight="1" thickBot="1">
      <c r="B14" s="35" t="s">
        <v>17</v>
      </c>
      <c r="C14" s="36"/>
      <c r="D14" s="36"/>
      <c r="E14" s="36"/>
      <c r="F14" s="36"/>
      <c r="G14" s="36"/>
      <c r="H14" s="30">
        <f>SUM(H2:H13)</f>
        <v>329635</v>
      </c>
      <c r="I14" s="31">
        <f>SUM(I2:I13)</f>
        <v>395562</v>
      </c>
    </row>
    <row r="15" ht="15" customHeight="1">
      <c r="B15" s="2"/>
    </row>
    <row r="16" spans="2:6" ht="15.75" customHeight="1">
      <c r="B16" s="3"/>
      <c r="C16" s="3"/>
      <c r="D16" s="3"/>
      <c r="E16" s="3"/>
      <c r="F16" s="3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mergeCells count="2">
    <mergeCell ref="B14:G14"/>
    <mergeCell ref="B2:B3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2022-12-05T10:49:05Z</cp:lastPrinted>
  <dcterms:created xsi:type="dcterms:W3CDTF">2015-03-14T10:34:30Z</dcterms:created>
  <dcterms:modified xsi:type="dcterms:W3CDTF">2022-12-05T13:28:52Z</dcterms:modified>
  <cp:category/>
  <cp:version/>
  <cp:contentType/>
  <cp:contentStatus/>
</cp:coreProperties>
</file>