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Investigații Procalcitonina SCMCopii nr.1\"/>
    </mc:Choice>
  </mc:AlternateContent>
  <xr:revisionPtr revIDLastSave="0" documentId="13_ncr:1_{88ED9B10-F5B5-4065-AF3B-C27555495600}" xr6:coauthVersionLast="47" xr6:coauthVersionMax="47" xr10:uidLastSave="{00000000-0000-0000-0000-000000000000}"/>
  <bookViews>
    <workbookView xWindow="-28920" yWindow="-351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J9" i="5"/>
  <c r="J10" i="5" s="1"/>
  <c r="K9" i="5"/>
  <c r="K8" i="5"/>
  <c r="J8" i="5"/>
  <c r="K10" i="5" l="1"/>
  <c r="K12" i="7"/>
  <c r="J12" i="7"/>
</calcChain>
</file>

<file path=xl/sharedStrings.xml><?xml version="1.0" encoding="utf-8"?>
<sst xmlns="http://schemas.openxmlformats.org/spreadsheetml/2006/main" count="62" uniqueCount="42">
  <si>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</si>
  <si>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</si>
  <si>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</si>
  <si>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</si>
  <si>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</si>
  <si>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</si>
  <si>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</si>
  <si>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</si>
  <si>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</si>
  <si>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</si>
  <si>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</si>
  <si>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</si>
  <si>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</si>
  <si>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</si>
  <si>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</si>
  <si>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</si>
  <si>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</si>
  <si>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</si>
  <si>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</si>
  <si>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</si>
  <si>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</si>
  <si>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</si>
  <si>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</si>
  <si>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</si>
  <si>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</si>
  <si>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</si>
  <si>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</si>
  <si>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</si>
  <si>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</si>
  <si>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</si>
  <si>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</si>
  <si>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</si>
  <si>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</si>
  <si>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SUMA TOTALĂ</t>
  </si>
  <si>
    <t>Achiziționarea investigațiilor imunologice ( Test Procalcitonina (PCT) ) conform necesităților IMSP Spitalul Clinic Municipal de Copii nr.1 pentru anul 2026</t>
  </si>
  <si>
    <t>Investigații Imunologice (echivalent pentru analizatorul imunologic QFT9000)</t>
  </si>
  <si>
    <t>Teste Procalcitonina</t>
  </si>
  <si>
    <t>Analizator în comodat, pentru ofertele echivalente</t>
  </si>
  <si>
    <t>Teste</t>
  </si>
  <si>
    <t xml:space="preserve">Bucată </t>
  </si>
  <si>
    <t>Teste Procalcitonina (PCT) echivalente utilizării la analizatorul imunologic din dotare model - QFT9000 (sistem închis)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</si>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</sst>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</cellStyleXfs>
  <cellXfs count="9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>
      <alignment horizontal="center" vertical="top" wrapText="1"/>
    </xf>
    <xf numFmtId="0" fontId="39" fillId="0" borderId="0" xfId="1" applyFont="1" applyProtection="1">
      <protection locked="0"/>
    </xf>
    <xf numFmtId="0" fontId="39" fillId="0" borderId="0" xfId="1" applyFont="1" applyAlignment="1" applyProtection="1">
      <alignment horizontal="center" vertical="center"/>
      <protection locked="0"/>
    </xf>
    <xf numFmtId="0" fontId="39" fillId="0" borderId="0" xfId="1" applyFont="1" applyAlignment="1" applyProtection="1">
      <alignment wrapText="1"/>
      <protection locked="0"/>
    </xf>
    <xf numFmtId="1" fontId="39" fillId="0" borderId="0" xfId="1" applyNumberFormat="1" applyFont="1" applyAlignment="1" applyProtection="1">
      <alignment horizontal="center" vertical="center"/>
      <protection locked="0"/>
    </xf>
    <xf numFmtId="165" fontId="39" fillId="0" borderId="0" xfId="1" applyNumberFormat="1" applyFont="1" applyProtection="1">
      <protection locked="0"/>
    </xf>
    <xf numFmtId="0" fontId="40" fillId="0" borderId="1" xfId="0" applyFont="1" applyBorder="1" applyAlignment="1">
      <alignment wrapText="1"/>
    </xf>
    <xf numFmtId="0" fontId="40" fillId="0" borderId="1" xfId="0" applyFont="1" applyBorder="1" applyAlignment="1">
      <alignment horizontal="left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Border="1" applyAlignment="1" applyProtection="1">
      <alignment horizontal="center"/>
    </xf>
    <xf numFmtId="43" fontId="40" fillId="0" borderId="1" xfId="0" applyNumberFormat="1" applyFont="1" applyBorder="1"/>
    <xf numFmtId="43" fontId="38" fillId="0" borderId="0" xfId="1" applyNumberFormat="1" applyFont="1" applyProtection="1"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9"/>
  <sheetViews>
    <sheetView zoomScale="70" zoomScaleNormal="70" workbookViewId="0">
      <selection activeCell="F18" sqref="F18"/>
    </sheetView>
  </sheetViews>
  <sheetFormatPr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41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108.425781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74" t="s">
        <v>24</v>
      </c>
      <c r="D1" s="74"/>
      <c r="E1" s="74"/>
      <c r="F1" s="74"/>
      <c r="G1" s="74"/>
      <c r="H1" s="74"/>
      <c r="I1" s="74"/>
      <c r="J1" s="74"/>
      <c r="K1" s="74"/>
    </row>
    <row r="2" spans="1:18">
      <c r="A2" s="52"/>
      <c r="B2" s="52"/>
      <c r="C2" s="53"/>
      <c r="D2" s="76" t="s">
        <v>30</v>
      </c>
      <c r="E2" s="76"/>
      <c r="F2" s="76"/>
      <c r="G2" s="76"/>
      <c r="H2" s="76"/>
      <c r="I2" s="54"/>
      <c r="J2" s="52"/>
      <c r="K2" s="52"/>
    </row>
    <row r="3" spans="1:18" ht="31.5">
      <c r="A3" s="77" t="s">
        <v>8</v>
      </c>
      <c r="B3" s="77"/>
      <c r="C3" s="77"/>
      <c r="D3" s="78" t="s">
        <v>25</v>
      </c>
      <c r="E3" s="78"/>
      <c r="F3" s="78"/>
      <c r="G3" s="78"/>
      <c r="H3" s="78"/>
      <c r="I3" s="31" t="s">
        <v>9</v>
      </c>
      <c r="J3" s="28" t="s">
        <v>10</v>
      </c>
      <c r="K3" s="52"/>
    </row>
    <row r="4" spans="1:18" s="19" customFormat="1">
      <c r="A4" s="79" t="s">
        <v>7</v>
      </c>
      <c r="B4" s="79"/>
      <c r="C4" s="79"/>
      <c r="D4" s="80" t="s">
        <v>34</v>
      </c>
      <c r="E4" s="81"/>
      <c r="F4" s="81"/>
      <c r="G4" s="81"/>
      <c r="H4" s="81"/>
      <c r="I4" s="82"/>
      <c r="J4" s="26" t="s">
        <v>11</v>
      </c>
      <c r="K4" s="27"/>
      <c r="P4" s="33"/>
    </row>
    <row r="5" spans="1:18" s="19" customFormat="1">
      <c r="A5" s="55"/>
      <c r="B5" s="55"/>
      <c r="C5" s="55"/>
      <c r="D5" s="75"/>
      <c r="E5" s="75"/>
      <c r="F5" s="75"/>
      <c r="G5" s="75"/>
      <c r="H5" s="75"/>
      <c r="I5" s="75"/>
      <c r="J5" s="75"/>
      <c r="K5" s="27"/>
      <c r="P5" s="33"/>
    </row>
    <row r="6" spans="1:18" ht="31.5">
      <c r="A6" s="38" t="s">
        <v>2</v>
      </c>
      <c r="B6" s="38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9" t="s">
        <v>28</v>
      </c>
      <c r="J6" s="37" t="s">
        <v>29</v>
      </c>
      <c r="K6" s="56"/>
    </row>
    <row r="7" spans="1:18">
      <c r="A7" s="40">
        <v>1</v>
      </c>
      <c r="B7" s="41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2"/>
      <c r="J7" s="40">
        <v>8</v>
      </c>
      <c r="K7" s="56"/>
    </row>
    <row r="8" spans="1:18" ht="30.75">
      <c r="A8" s="36" t="s">
        <v>26</v>
      </c>
      <c r="B8" s="72">
        <v>1</v>
      </c>
      <c r="C8" s="72" t="s">
        <v>35</v>
      </c>
      <c r="D8" s="73" t="s">
        <v>36</v>
      </c>
      <c r="E8" s="49"/>
      <c r="F8" s="49"/>
      <c r="G8" s="50"/>
      <c r="H8" s="72" t="s">
        <v>40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30.75">
      <c r="A9" s="66" t="s">
        <v>26</v>
      </c>
      <c r="B9" s="72">
        <v>1</v>
      </c>
      <c r="C9" s="72" t="s">
        <v>35</v>
      </c>
      <c r="D9" s="73" t="s">
        <v>37</v>
      </c>
      <c r="E9" s="49"/>
      <c r="F9" s="49"/>
      <c r="G9" s="50"/>
      <c r="H9" s="72" t="s">
        <v>41</v>
      </c>
      <c r="I9" s="34"/>
      <c r="J9" s="35"/>
      <c r="K9" s="57"/>
      <c r="L9" s="57"/>
      <c r="M9" s="57"/>
      <c r="N9" s="57"/>
      <c r="O9" s="57"/>
      <c r="P9" s="58"/>
      <c r="Q9" s="57"/>
      <c r="R9" s="57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tabSelected="1" zoomScale="70" zoomScaleNormal="70" workbookViewId="0">
      <selection activeCell="E4" sqref="E4:K4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9.7109375" style="14" customWidth="1"/>
    <col min="5" max="5" width="32.285156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2" customWidth="1"/>
    <col min="14" max="16384" width="9.140625" style="2"/>
  </cols>
  <sheetData>
    <row r="1" spans="1:13">
      <c r="D1" s="85" t="s">
        <v>23</v>
      </c>
      <c r="E1" s="85"/>
      <c r="F1" s="85"/>
      <c r="G1" s="85"/>
      <c r="H1" s="85"/>
      <c r="I1" s="85"/>
      <c r="J1" s="85"/>
      <c r="K1" s="85"/>
      <c r="L1" s="85"/>
    </row>
    <row r="2" spans="1:13">
      <c r="D2" s="86" t="s">
        <v>14</v>
      </c>
      <c r="E2" s="86"/>
      <c r="F2" s="86"/>
      <c r="G2" s="86"/>
      <c r="H2" s="86"/>
      <c r="I2" s="86"/>
      <c r="J2" s="86"/>
      <c r="K2" s="13"/>
    </row>
    <row r="3" spans="1:13">
      <c r="B3" s="87" t="s">
        <v>8</v>
      </c>
      <c r="C3" s="87"/>
      <c r="D3" s="87"/>
      <c r="E3" s="88" t="s">
        <v>25</v>
      </c>
      <c r="F3" s="88"/>
      <c r="G3" s="88"/>
      <c r="H3" s="88"/>
      <c r="I3" s="88"/>
      <c r="K3" s="2" t="s">
        <v>9</v>
      </c>
      <c r="L3" s="2" t="s">
        <v>10</v>
      </c>
    </row>
    <row r="4" spans="1:13" s="4" customFormat="1" ht="52.5" customHeight="1">
      <c r="A4" s="3"/>
      <c r="B4" s="89" t="s">
        <v>7</v>
      </c>
      <c r="C4" s="89"/>
      <c r="D4" s="89"/>
      <c r="E4" s="90" t="s">
        <v>34</v>
      </c>
      <c r="F4" s="90"/>
      <c r="G4" s="90"/>
      <c r="H4" s="90"/>
      <c r="I4" s="90"/>
      <c r="J4" s="90"/>
      <c r="K4" s="90"/>
      <c r="L4" s="16" t="s">
        <v>11</v>
      </c>
      <c r="M4" s="63"/>
    </row>
    <row r="5" spans="1:13" s="5" customFormat="1">
      <c r="A5" s="3"/>
      <c r="C5" s="25"/>
      <c r="D5" s="4"/>
      <c r="E5" s="83"/>
      <c r="F5" s="83"/>
      <c r="G5" s="83"/>
      <c r="H5" s="83"/>
      <c r="I5" s="83"/>
      <c r="J5" s="21"/>
      <c r="K5" s="21"/>
      <c r="L5" s="21"/>
      <c r="M5" s="64"/>
    </row>
    <row r="6" spans="1:13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59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51" t="s">
        <v>21</v>
      </c>
      <c r="M6" s="65" t="s">
        <v>31</v>
      </c>
    </row>
    <row r="7" spans="1:13">
      <c r="A7" s="6"/>
      <c r="B7" s="51">
        <v>1</v>
      </c>
      <c r="C7" s="84">
        <v>2</v>
      </c>
      <c r="D7" s="84"/>
      <c r="E7" s="84"/>
      <c r="F7" s="59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</row>
    <row r="8" spans="1:13" ht="63.75">
      <c r="B8" s="36" t="s">
        <v>26</v>
      </c>
      <c r="C8" s="72">
        <v>1</v>
      </c>
      <c r="D8" s="72" t="s">
        <v>35</v>
      </c>
      <c r="E8" s="73" t="s">
        <v>36</v>
      </c>
      <c r="F8" s="72" t="s">
        <v>38</v>
      </c>
      <c r="G8" s="72">
        <v>800</v>
      </c>
      <c r="H8" s="60"/>
      <c r="I8" s="60"/>
      <c r="J8" s="61">
        <f>H8*G8</f>
        <v>0</v>
      </c>
      <c r="K8" s="61">
        <f>I8*G8</f>
        <v>0</v>
      </c>
      <c r="L8" s="17" t="s">
        <v>32</v>
      </c>
      <c r="M8" s="92">
        <v>80000</v>
      </c>
    </row>
    <row r="9" spans="1:13" ht="63.75">
      <c r="B9" s="66" t="s">
        <v>26</v>
      </c>
      <c r="C9" s="72">
        <v>1</v>
      </c>
      <c r="D9" s="72" t="s">
        <v>35</v>
      </c>
      <c r="E9" s="73" t="s">
        <v>37</v>
      </c>
      <c r="F9" s="72" t="s">
        <v>39</v>
      </c>
      <c r="G9" s="72">
        <v>1</v>
      </c>
      <c r="H9" s="60"/>
      <c r="I9" s="60"/>
      <c r="J9" s="61">
        <f t="shared" ref="J9" si="0">H9*G9</f>
        <v>0</v>
      </c>
      <c r="K9" s="61">
        <f t="shared" ref="K9" si="1">I9*G9</f>
        <v>0</v>
      </c>
      <c r="L9" s="17" t="s">
        <v>32</v>
      </c>
      <c r="M9" s="92"/>
    </row>
    <row r="10" spans="1:13" s="67" customFormat="1">
      <c r="C10" s="68"/>
      <c r="D10" s="69"/>
      <c r="E10" s="69"/>
      <c r="F10" s="68"/>
      <c r="G10" s="70"/>
      <c r="H10" s="67" t="s">
        <v>33</v>
      </c>
      <c r="J10" s="71">
        <f>SUM(J8:J9)</f>
        <v>0</v>
      </c>
      <c r="K10" s="71">
        <f>SUM(K8:K9)</f>
        <v>0</v>
      </c>
      <c r="M10" s="93">
        <f>SUM(M8:M9)</f>
        <v>80000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1" t="s">
        <v>22</v>
      </c>
      <c r="I12" s="91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2026-02-19T10:50:58Z</dcterms:modified>
</cp:coreProperties>
</file>