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9040" windowHeight="15840" activeTab="1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'!$A$6:$K$9</definedName>
    <definedName name="_xlnm._FilterDatabase" localSheetId="1" hidden="1">'F4.2 LP '!$A$6:$L$9</definedName>
  </definedNames>
  <calcPr calcId="181029"/>
</workbook>
</file>

<file path=xl/sharedStrings.xml><?xml version="1.0" encoding="utf-8"?>
<sst xmlns="http://schemas.openxmlformats.org/spreadsheetml/2006/main" count="261" uniqueCount="88">
  <si>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</si>
  <si>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</si>
  <si>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</si>
  <si>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</si>
  <si>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</si>
  <si>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</si>
  <si>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</si>
  <si>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</si>
  <si>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</si>
  <si>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</si>
  <si>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</si>
  <si>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</si>
  <si>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</si>
  <si>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</si>
  <si>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</si>
  <si>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</si>
  <si>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</si>
  <si>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</si>
  <si>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</si>
  <si>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</si>
  <si>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</si>
  <si>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</si>
  <si>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</si>
  <si>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</si>
  <si>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</si>
  <si>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</si>
  <si>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</si>
  <si>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</si>
  <si>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</si>
  <si>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</si>
  <si>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</si>
  <si>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</si>
  <si>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buc</t>
  </si>
  <si>
    <t xml:space="preserve">Achiziționarea implantelor cohleare necesare IMSP Institutul Mamei și Copilului pentru anul 2021 </t>
  </si>
  <si>
    <t>Set</t>
  </si>
  <si>
    <t xml:space="preserve">în termen de până la 30 de zile de la solicitarea beneficiarului </t>
  </si>
  <si>
    <t>Achiziționarea electrocardiostimulatoarelor de implant și consumabilelor pentru electrofiziologie conform necesităților IMSP Institutul de Cardiologie, pentru anul 2022</t>
  </si>
  <si>
    <t>Electrocardiostimu-lator monocameral, SR, cu regim de stimulare AAIR, VVIR inclusiv cu electrod endocardial</t>
  </si>
  <si>
    <t>Electrocardiostimulator monocameral, SR, cu regim de stimulare AAIR, VVIR inclusiv cu electrod endocardial</t>
  </si>
  <si>
    <t xml:space="preserve"> Electrocardiostimu-lator bicameral, DR, cu regim de stimulare DDDR inclusiv cu 2 electrozi endocardiale</t>
  </si>
  <si>
    <t xml:space="preserve"> Electrocardiostimulator bicameral, DR, cu regim de stimulare DDDR inclusiv cu 2 electrozi endocardiale</t>
  </si>
  <si>
    <t xml:space="preserve"> Cardioverter-defibrilator impalntabil bicameral de tip DR, inclusive cu electrod de socare de tip DF4</t>
  </si>
  <si>
    <t xml:space="preserve"> Cardioverter-defibrilator impalntabil monocameral de tip VR, inclusive cu electrod de socare de tip DF4</t>
  </si>
  <si>
    <t xml:space="preserve"> Cardiostimulator tricameral (biventricular) CRT – P in complect cu electrozi si kituri pentru intubarea sinusului coronarian</t>
  </si>
  <si>
    <t xml:space="preserve"> Introducer 6-9F de tip “peel-away”</t>
  </si>
  <si>
    <t xml:space="preserve"> Set introductor pentru punctie venei centrale scurt</t>
  </si>
  <si>
    <t xml:space="preserve"> Registrator implantabil de tip “loop-recorder”</t>
  </si>
  <si>
    <t xml:space="preserve"> Cablu chirurgical getabil</t>
  </si>
  <si>
    <t xml:space="preserve"> Kit-set cu electrod endocardial pentru stimularea temporara</t>
  </si>
  <si>
    <t xml:space="preserve"> Set steril getabil pentru interventii ( pacemaker )</t>
  </si>
  <si>
    <t xml:space="preserve"> Set introductor pentru punctie venei femurala scurt</t>
  </si>
  <si>
    <t>Cateter electrod diagnostic</t>
  </si>
  <si>
    <t xml:space="preserve"> Cateter electrod diagnostic pentru sinus coronarian</t>
  </si>
  <si>
    <t xml:space="preserve">Cateter electrod diagnostic </t>
  </si>
  <si>
    <t xml:space="preserve"> Cateter electrod ablație cu RF </t>
  </si>
  <si>
    <t xml:space="preserve"> Cateter electrod ablație RF cu irigare </t>
  </si>
  <si>
    <t xml:space="preserve"> Cabluri conectare autoclavabile </t>
  </si>
  <si>
    <t xml:space="preserve">Cabluri conectare autoclavabile </t>
  </si>
  <si>
    <t xml:space="preserve"> Set electrod pentru stimulare hisiană cu sistem de delivrare </t>
  </si>
  <si>
    <t xml:space="preserve">Set electrod pentru stimulare hisiană cu sistem de delivrare </t>
  </si>
  <si>
    <t xml:space="preserve">Set tubulatură pentru electrod ablaţie cu irigare </t>
  </si>
  <si>
    <t xml:space="preserve"> Set tubulatură pentru electrod ablaţie cu irigare</t>
  </si>
  <si>
    <t xml:space="preserve"> Patch-kit (electrozi set pentru 3D mapping)</t>
  </si>
  <si>
    <t xml:space="preserve"> Set steril getabil pentru interventii (electrofiziologie)</t>
  </si>
  <si>
    <t xml:space="preserve">   Electrocardiostimulator monocameral SR cu regim de stimulare AAIR, VVIR inclusiv cu electrod endocardial cu lungimea 58-65 cm, diametru – 6-7 F, cu fixarea active.</t>
  </si>
  <si>
    <t xml:space="preserve">   Electrocardiostimulator bicameral DR cu regim de stimulare DR inclusiv cu 2 electrozi endocardiale cu lungimea 52- 65 cm, diametru – 6-7 F, cu fixarea active.</t>
  </si>
  <si>
    <t xml:space="preserve"> Cardioverter-defibrilator implantabil bicameral de tip DR inclusiv cu electrod atrial, diametru 52-58cm și electrod ventricular de stocare lungimea 58-65 cm, diametru – 7-9 F,  de tip DF4</t>
  </si>
  <si>
    <t xml:space="preserve"> Cardioverter-defibrilator implantabil monocameral de tip VR inclusiv cu electrod endocardial de socare lungimea 58-65 cm, diametru – 7-9 F,  de tip DF4</t>
  </si>
  <si>
    <t xml:space="preserve">Cardiostimulator tricameral (biventricular) CRT – P (device pentru terapie de resincronizare) in complect cu electrozi: atrial cu lungimea 52-56 diametru – 6-7 F, cu fixarea active pentru ventricul drept cu lungimea 58-65 diametru – 6-7 F, cu fixarea activa, electrod pentru sinus coronarian diametru – 4.5-6F fixarea pasiva, kit-introducer cu sistem de delivrare pentru intubarea de sinus coronarian minimum 2 teci cu diferite curburi, balon pentru venografie sinusului coronarian; ghid coronarian hidrofil d- 0.014. </t>
  </si>
  <si>
    <t xml:space="preserve"> Teaca-introducer de tip peel-away cu lungimea – 11-15 cm diametru 6-10F</t>
  </si>
  <si>
    <t xml:space="preserve"> Lungimea canulei utile de 10 -  12 cm, cu ID de 6, 7, 8 F cu valve hemostatica, pentru abord femoral se vor livra cu miniguide wire de otel inoxidabil sau de nitinol/platinum cu lungimi de 40, 50 cm de tip J cu diametre de 0,035;  0,038;  ac de punctie (18G), introducatorul, dilatatorul, ghidul si inclusiv acul vor fi intr-un suport de plastic pentru o mai usoara spalare a acestora inainte de procedura. Posibilitatea de a se cere si teci cu marker radiopoac exact in extremitatea distala.</t>
  </si>
  <si>
    <t xml:space="preserve"> Registrator implantabil de tip “loop-recorder”, durată registrarii minimum 3 ani, compatibil cu scanare a RMN.</t>
  </si>
  <si>
    <t xml:space="preserve"> Cablu chirurgical getabil, care se conecteaza la analizator sistemului de stimulare si electrozi intracardiaci (pentru programator Merlin, SJ Medical). Lungimea minimum 3,5 m. </t>
  </si>
  <si>
    <t xml:space="preserve"> Kit-set cu electrod endocardial pentru stimularea temporara lungimea – 100-130 cm, stimularea bipolara, d- 5-6F.</t>
  </si>
  <si>
    <t xml:space="preserve"> 1. 1 buc.: câmp cu bord adeziv - dimensiuni 175x175cm (+/-5cm), steril, cu bord adeziv impregnat (nu se va accepta lipici cu 2 fețe). 
2. 1 buc.: câmp bistratificat cu bord adeziv – dimensiuni 90x75 cm(+/-5cm), bord adeziv – min 5cm.
3. 1 buc.: câmp de masă instrumentar - 150x190cm (+/-5cm), zona absorbantă – minim 190x75cm, 2 straturi, impermeabil. 
4. 1buc.: câmp Mayo pentru masa de operaţie, dimensiuni 80x145cm (±5 cm), zonă absorbantă 65x85 cm (±5 cm) (se va exclude Mayo cu zonă hidrofobă). Pictogramă pentru ghidare.
5. 3 buc.: șerveţele pentru mâini, din celuloză, minim 15x25cm.
6. 1 buc.: bandă adezivă - 10x50cm(+/-2cm), 2 straturi (adeziv + strat impermeabil) pentru fixarea tuburilor. 
7. 200 buc.: Tampon absorbant - dimensiuni 10x10cm(+/-3cm), minim 4 straturi, absorbție min.30gr/m2. 
8. 1 buc.: Câmp angiografic - dimensiuni 240x330cm (+/-5cm), integru, impermeabil 100% pe toată suprafața. a) Zona critică - ranforsat triplu stratificat, cu grad înalt de absorbţie, dimensiuni minime: 240x80cm, cu 4 orificii: 2 orificii de 8x10cm (+/-3cm) și 2 orificii de 5x7cm (+/-3cm), cu bord adeziv impregnat în jurul orificiilor (nu se va accepta lipici cu 2 fețe). b) Zona semi-critică absorbantă, minim 100x220cm. c) Margini laterale transparente, dim. 70x220cm. Toate zonele câmpului vor asigura 100% etanșeitate, vor fi sigilate termic, să nu se dezlipească în mediu uscat și/sau lichid.
9. 3 buc.: Halat chirurgical XL - a) Din material nețesut, fibre de polipropilen, minim 3 tipuri de fibre –SMS; b) Repelent, grosimea materialului SMS minim 35 g/m²;  c) Mâneca cusută cu laser pentru a asigura impermeabilitatea la microbi şi lichide, se va exclude mâneca cusută cu acul; d) Lungimea mânecilor de 60cm (±3cm), lungimea halatului (din umeri până la poale) - 130 cm (+/-5cm), lăţimea halatului în zona axilară 75cm (±3cm).
10. 4 perechi: Mănuşi sterile, nepudrate (mărimi: N8,0 – 2 perechi; N7,0 – 2 perechi) - din cauciuc deproteinizat, non-alergene, rezistente la intervenții chirurgicale cu utilizarea ghidurilor metalice; apirogenice, rezistența la rupere – nu mai puțin de 18N, grosimea la degete - nu mai putin de 0,27 mm; acoperit pe interior cu biogel pentru protectie dublă și rezistența la rupere, AQL – nu mai mare de 0,65 (AQL – standard de protecție a personalului medical în cadrul intervențiilor de lungă durată (nivelul de penetrare la microorganisme și lichide, substanțe chimice – conform standardului EN 374-2:2014)).
11. 1 buc.: husă ecran circulară – minim 140cm din polietilenă, transparentă, cu elastic.
12. 1 buc.: husă mâner lampă chirurgicală.
13. 2 buc.: Bol 500 ml din polipropilen, gradat, transparent.
14. 2 buc.: Bol 250 ml din polipropilen, gradat, colorat.
15. 1 buc.: Bol min.120 ml din polipropilen, gradat, transparent, cu filet și capac, înălțimea minim 7cm, inscripționat cu eticheta “risc biologic”.
16. 5 buc.: Aplicator - lungime aprox. 15cm.
17. 1 buc.: Lamă nr. 22
18. 1 buc.: Forceps – aprox. 12 cm.
19. 4 buc.: Pensă  - aprox. 10cm.
20. 5 perechi: Bahile albe din material neţesut.
21. 5 buc.: Mască chirurgicală 3 straturi, incl. strat antibacterian 
22. 5 buc.: Bonetă chirurgicală bărbaţi.
23. 2 buc.: Bonetă chirurgicală femei. </t>
  </si>
  <si>
    <t xml:space="preserve"> Cateter electrod de diagnostic electrofiziologie intracavitar 4 polar, dimensiuni 5, 6 F cu curbura fixa tip Josephson, spaţiu între electrozi 2-5-2 sau 5 mm, lungimea 110, 115 cm. Catetere să fie compatibile cu cablu de conectare. Posibiltatea de a folosi la pacienți pediatrici.</t>
  </si>
  <si>
    <t xml:space="preserve"> Cateter electrod de diagnostic electrofiziologie intracavitar 10 polar, dimensiuni 5, 6 F cu curbura deflectabilă disponibilă în dimensiuni M(medium), L (large),   spaţiu între electrozi 2-8-2 sau 2-5-2 mm, lungimea 110, 115 cm . Catetere să fie compatibile cu cablu de conectare. Posibiltatea de a folosi la pacienți pediatrici. Catetere electrozi diagnostice și de ablație cu posibilitatea de folosi la copii sub 18 ani</t>
  </si>
  <si>
    <t xml:space="preserve"> Cateter electrod de diagnostic electrofiziologie intracavitar  20 polar de tip HALO, dimensiuni  6, 7 F cu curbura deflectabilă unidirecţional, spaţiu între electrozi 2-5-2 sau 2-10-2 mm, disponibile în dimensiuni X large, SuperLarge, lungimea 110, 115 cm. Catetere să fie compatibile cu cablu de conectare. Catetere electrozi diagnostice și de ablație cu posibilitatea de folosi la copii sub 18 ani</t>
  </si>
  <si>
    <t xml:space="preserve"> Cateter electrod ablaţie dimensiuni 7, 8 F, 4 polar cu vîrful electrodului 4 mm, spaţiu între electrozi 2-5-2 mm, cu sensor de măsurare temperaturii de tip „thermistor sau thermocouple”, cu curbura deflectabilă uni- sau bidirecţional, disponibile în tipuri de curbură S (small), M (medium), L (large), lungimea 110, 115 cm. Catetere să aiba posibilitatea de registrarea intracardiacă, stimularea cardiacă şi vîrful de a livra energie de la generatorul de radiofrecvenţă cu puterea maxima 70 Wt. Catetere să fie compatibile cu cablu de conectare și generatorul de RF IBI 1500T11. Posibiltatea de a folosi la pacienți pediatrici.</t>
  </si>
  <si>
    <t xml:space="preserve"> Cateter electrod ablaţie dimensiuni 7, 8 F, 4 polar cu vîrful electrodului 4 mm, cu port suplimentar pentru canal de răcire uniformă, spaţiu între electrozi 1,5-5-2 şi 2-5-2 mm, energia de RF maximal aplicabilă - 70 W,cu curbura deflectabilă uni- sau bidirecţional, disponibile în tipuri de curbură M (medium), L (large), lungimea 100 - 115 cm. Catetere să aiba posibilitatea de registrarea intracardiacă, stimularea cardiacă şi vîrful de a livra energie de la generatorul de radiofrecvenţă cu puterea maximală 50W. Catetere să fie compatibile cu cablu de conectare și generatorul de RF IBI 1500T11. Posibiltatea de a folosi la pacienți pediatrici.</t>
  </si>
  <si>
    <t xml:space="preserve"> Cablu conectare autoclavabile pentru electrod diagnostic 4 pin, lungime 150-180 cm, să fie compatibile cu cateter electrod diagnostic</t>
  </si>
  <si>
    <t xml:space="preserve"> Cablu conectare autoclavabile pentru electrod diagnostic 10 pin, lungime 150-180 cm, să fie compatibile cu cateter electrod diagnostic.</t>
  </si>
  <si>
    <t xml:space="preserve"> Cablu conectare autoclavabile pentru electrod ablaţie 4 pin, lungime 150 cm, compatibil cu electrod de ablație și cu generatorul de radiofrecvenţă IBI-1500T11</t>
  </si>
  <si>
    <t xml:space="preserve"> Electrod pentru stimulare regiunei hisiene, bipolar, fixare activa cu lungimea 69-74 cm, diametru 4-5 F, destinație atriu/ventricul; în complect cu sistema de delivrare cu curbură biplană fixă (teacă de tip peel-away), dimensiuni 7-9F, lungimea 40-50 cm, destinația hisiană.</t>
  </si>
  <si>
    <t xml:space="preserve"> Setul să fie compatibil cu generatorul de radiofrecvenţă IBI-1500T11 şi pompa de irigare Cool Point (SJ Medical)</t>
  </si>
  <si>
    <t xml:space="preserve"> Patch-kit, setul de electrozi ce se utilizeaza pentru mapparea 3D, compatibile cu sistemul de navigare EnSite Velocity (SJMedical)</t>
  </si>
  <si>
    <t xml:space="preserve"> 1. 1 buc.: câmp de masă instrumentar - 150x150cm (+/-5cm), zona absorbantă – minim 150x75cm, 2 straturi, impermeabil. 
2. 1 buc.: câmp de masă instrumentar - 150x190cm (+/-5cm), zona absorbantă – minim 190x75cm, 2 straturi, impermeabil. 
3. 1 buc.: câmp Mayo pentru masa de operaţie, ranforsat, dimensiuni 80x145cm (±5 cm), zonă absorbantă 65x85 cm (±5 cm) (se va exclude Mayo cu zonă hidrofobă). Pictogramă pentru ghidare.
4. 5 buc.: șerveţele pentru mâini, din celuloză, minim 20x25cm. 
5. 1 buc.: bandă adezivă - 10x50cm(+/-2cm), 2 straturi (adeziv + strat impermeabil) pentru fixarea tuburilor.
6. 70 buc.: Tampon absorbant - dimensiuni 10x10cm(+/-3cm), minim 4 straturi, absorbție min.30gr/m2. 
7. 1 buc.: Câmp angiografie -  240x330cm (+/-5cm), integru, impermeabil 100% pe toată suprafața. 
a) Zona critică - ranforsat triplu stratificat, cu grad înalt de absorbţie, dimensiuni minime: 240x80cm, cu 4 orificii: 2 orificii de 8x10cm (+/-3cm) și 2 orificii de 5x7cm (+/-3cm), cu bord adeziv impregnat în jurul orificiilor (nu se va accepta lipici cu 2 fețe). b) Zona semi-critică absorbantă, minim 100x220cm. c) Margini laterale transparente, dim. 70x220cm. Toate zonele câmpului vor asigura 100% etanșeitate, vor fi sigilate termic, să nu se dezlipească în mediu uscat și/sau lichid.
8. 3 buc.: Halat chirurgical XL - a) Din material nețesut, fibre de polipropilen, minim 3 tipuri de fibre –SMS; b) Repelent, grosimea materialului SMS minim 35 g/m²;  c) Mâneca cusută cu laser pentru a asigura impermeabilitatea la microbi şi lichide, se va exclude mâneca cusută cu acul; d) Lungimea mânecilor de 60cm (±3cm), lungimea halatului (din umeri până la poale) - 130 cm (+/-5cm), lăţimea halatului în zona axilară 75cm (±3cm).
9. 3 perechi: Mănuşi sterile, nepudrate (mărimi: N7,0 – 1 pereche; N8,0 – 2 perechi) - din cauciuc deproteinizat, non-alergene, rezistente la intervenții chirurgicale cu utilizarea ghidurilor metalice; apirogenice, rezistența la rupere – nu mai puțin de 18N, grosimea la degete - nu mai putin de 0,27 mm; acoperit pe interior cu biogel pentru protectie dublă și rezistența la rupere, AQL – nu mai mare de 0,65 (AQL – standard de protecție a personalului medical în cadrul intervențiilor de lungă durată (nivelul de penetrare la microorganisme și lichide, substanțe chimice – conform standardului EN 374-2:2014)).
10. 1 buc.: husă mâner lampă chirurgicală.
11. 1 buc.: husă – 20x30cm(+/-3cm), transparent. 
12. 1 buc.: husă ecran circulară - 140cm din polietilenă, transparentă, cu elastic.
13. 1 buc.: husă ecran angiograf – 100x100cm(+/-3cm), transparentă.
14.  4 buc.: Aplicator - lungime aprox. 15cm.
15. 2 buc.: Bol 250ml din polipropilen, gradat, transparent.
16. 1 buc.: Bol min.120ml din polipropilen, gradat, transparent, cu filet și capac, înălțimea minim 7cm, inscripționat cu eticheta “risc biologic”.
17. 1 buc.: Bisturiu N11. 
18. 2 buc. Păhar gradat min.125ml, transparent.
19. 3 buc.: Seringă Luer Lock 5 ml. 
20. 1 buc.: Seringă Luer Lock 20 ml. 
21. 2 buc: Ac seringa 21G. 
22. 2 buc.: Ac seringă 22G
23. 1 buc.: Prelungitor PVC minim 180 cm, rezistent la 500Psi, compatibil cu toate seringile de la diferiți producători.
24. 5 perechi: Bahile albe din material neţesut.
25. 5 buc.: Mască chirurgicală 3 straturi, incl. strat antibacterian 
26. 5 buc.: Bonetă chirurgicală bărbaţi.
27. 2 buc.: Bonetă chirurgicală femei. </t>
  </si>
  <si>
    <t>valoarea estimată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</si>
</sst>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7">
    <xf numFmtId="0" fontId="0" fillId="0" borderId="0" xfId="0"/>
    <xf numFmtId="0" fontId="4" fillId="2" borderId="1" xfId="0" applyFont="1" applyFill="1" applyBorder="1" applyAlignment="1" applyProtection="1">
      <alignment vertical="center" wrapText="1"/>
      <protection/>
    </xf>
    <xf numFmtId="0" fontId="4" fillId="2" borderId="1" xfId="20" applyFont="1" applyFill="1" applyBorder="1" applyAlignment="1" applyProtection="1">
      <alignment vertical="center" wrapText="1"/>
      <protection/>
    </xf>
    <xf numFmtId="0" fontId="4" fillId="2" borderId="1" xfId="20" applyFont="1" applyFill="1" applyBorder="1" applyAlignment="1" applyProtection="1">
      <alignment horizontal="center" vertical="center"/>
      <protection/>
    </xf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Protection="1">
      <protection locked="0"/>
    </xf>
    <xf numFmtId="0" fontId="3" fillId="0" borderId="1" xfId="20" applyFont="1" applyBorder="1" applyProtection="1">
      <alignment/>
      <protection locked="0"/>
    </xf>
    <xf numFmtId="0" fontId="6" fillId="0" borderId="0" xfId="20" applyFont="1" applyAlignment="1" applyProtection="1">
      <alignment horizontal="center"/>
      <protection locked="0"/>
    </xf>
    <xf numFmtId="2" fontId="4" fillId="2" borderId="1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top" wrapText="1"/>
      <protection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5" fillId="3" borderId="1" xfId="20" applyFont="1" applyFill="1" applyBorder="1" applyAlignment="1" applyProtection="1">
      <alignment vertical="center" wrapText="1"/>
      <protection/>
    </xf>
    <xf numFmtId="0" fontId="3" fillId="3" borderId="1" xfId="20" applyFont="1" applyFill="1" applyBorder="1" applyProtection="1">
      <alignment/>
      <protection locked="0"/>
    </xf>
    <xf numFmtId="0" fontId="5" fillId="3" borderId="1" xfId="20" applyFont="1" applyFill="1" applyBorder="1" applyAlignment="1" applyProtection="1">
      <alignment horizontal="center" vertical="center" wrapText="1"/>
      <protection/>
    </xf>
    <xf numFmtId="0" fontId="11" fillId="0" borderId="2" xfId="21" applyFont="1" applyBorder="1" applyAlignment="1">
      <alignment horizontal="justify" vertical="center" wrapText="1"/>
      <protection/>
    </xf>
    <xf numFmtId="0" fontId="12" fillId="3" borderId="1" xfId="21" applyFont="1" applyFill="1" applyBorder="1" applyAlignment="1">
      <alignment horizontal="left" vertical="center" wrapText="1"/>
      <protection/>
    </xf>
    <xf numFmtId="0" fontId="11" fillId="3" borderId="1" xfId="21" applyFont="1" applyFill="1" applyBorder="1" applyAlignment="1">
      <alignment horizontal="left" vertical="center" wrapText="1"/>
      <protection/>
    </xf>
    <xf numFmtId="0" fontId="3" fillId="0" borderId="3" xfId="0" applyFont="1" applyBorder="1" applyAlignment="1" applyProtection="1">
      <alignment vertical="center" wrapText="1"/>
      <protection locked="0"/>
    </xf>
    <xf numFmtId="0" fontId="11" fillId="0" borderId="4" xfId="21" applyFont="1" applyBorder="1" applyAlignment="1">
      <alignment vertical="center" wrapText="1"/>
      <protection/>
    </xf>
    <xf numFmtId="0" fontId="12" fillId="3" borderId="5" xfId="21" applyFont="1" applyFill="1" applyBorder="1" applyAlignment="1">
      <alignment horizontal="left" vertical="center" wrapText="1"/>
      <protection/>
    </xf>
    <xf numFmtId="0" fontId="11" fillId="3" borderId="5" xfId="21" applyFont="1" applyFill="1" applyBorder="1" applyAlignment="1">
      <alignment horizontal="left" vertical="center" wrapText="1"/>
      <protection/>
    </xf>
    <xf numFmtId="0" fontId="11" fillId="0" borderId="6" xfId="21" applyFont="1" applyBorder="1" applyAlignment="1">
      <alignment vertical="center" wrapText="1"/>
      <protection/>
    </xf>
    <xf numFmtId="0" fontId="12" fillId="3" borderId="7" xfId="21" applyFont="1" applyFill="1" applyBorder="1" applyAlignment="1">
      <alignment horizontal="left" vertical="center" wrapText="1"/>
      <protection/>
    </xf>
    <xf numFmtId="0" fontId="11" fillId="3" borderId="7" xfId="21" applyFont="1" applyFill="1" applyBorder="1" applyAlignment="1">
      <alignment horizontal="left" vertical="center" wrapText="1"/>
      <protection/>
    </xf>
    <xf numFmtId="49" fontId="4" fillId="2" borderId="1" xfId="20" applyNumberFormat="1" applyFont="1" applyFill="1" applyBorder="1" applyAlignment="1" applyProtection="1">
      <alignment horizontal="center" vertical="center" wrapText="1"/>
      <protection/>
    </xf>
    <xf numFmtId="0" fontId="12" fillId="3" borderId="1" xfId="21" applyFont="1" applyFill="1" applyBorder="1" applyAlignment="1">
      <alignment horizontal="center" vertical="center"/>
      <protection/>
    </xf>
    <xf numFmtId="0" fontId="12" fillId="3" borderId="1" xfId="21" applyFont="1" applyFill="1" applyBorder="1" applyAlignment="1">
      <alignment horizontal="center" vertical="center" wrapText="1"/>
      <protection/>
    </xf>
    <xf numFmtId="0" fontId="5" fillId="3" borderId="1" xfId="21" applyFont="1" applyFill="1" applyBorder="1" applyAlignment="1" applyProtection="1">
      <alignment horizontal="center" vertical="center" wrapText="1"/>
      <protection/>
    </xf>
    <xf numFmtId="0" fontId="11" fillId="0" borderId="4" xfId="22" applyFont="1" applyBorder="1" applyAlignment="1">
      <alignment vertical="center" wrapText="1"/>
      <protection/>
    </xf>
    <xf numFmtId="0" fontId="12" fillId="3" borderId="5" xfId="22" applyFont="1" applyFill="1" applyBorder="1" applyAlignment="1">
      <alignment horizontal="left" vertical="center" wrapText="1"/>
      <protection/>
    </xf>
    <xf numFmtId="0" fontId="11" fillId="3" borderId="5" xfId="22" applyFont="1" applyFill="1" applyBorder="1" applyAlignment="1">
      <alignment horizontal="left" vertical="center" wrapText="1"/>
      <protection/>
    </xf>
    <xf numFmtId="0" fontId="11" fillId="0" borderId="6" xfId="22" applyFont="1" applyBorder="1" applyAlignment="1">
      <alignment vertical="center" wrapText="1"/>
      <protection/>
    </xf>
    <xf numFmtId="0" fontId="12" fillId="3" borderId="7" xfId="22" applyFont="1" applyFill="1" applyBorder="1" applyAlignment="1">
      <alignment horizontal="left" vertical="center" wrapText="1"/>
      <protection/>
    </xf>
    <xf numFmtId="0" fontId="11" fillId="3" borderId="7" xfId="22" applyFont="1" applyFill="1" applyBorder="1" applyAlignment="1">
      <alignment horizontal="left" vertical="center" wrapText="1"/>
      <protection/>
    </xf>
    <xf numFmtId="0" fontId="3" fillId="3" borderId="1" xfId="0" applyFont="1" applyFill="1" applyBorder="1" applyAlignment="1" applyProtection="1">
      <alignment wrapText="1"/>
      <protection locked="0"/>
    </xf>
    <xf numFmtId="0" fontId="12" fillId="3" borderId="0" xfId="21" applyFont="1" applyFill="1" applyBorder="1" applyAlignment="1">
      <alignment horizontal="left" wrapText="1"/>
      <protection/>
    </xf>
    <xf numFmtId="0" fontId="8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0" xfId="20" applyFont="1" applyFill="1" applyBorder="1" applyAlignment="1" applyProtection="1">
      <alignment horizontal="right" vertical="center" wrapText="1"/>
      <protection locked="0"/>
    </xf>
    <xf numFmtId="0" fontId="5" fillId="0" borderId="0" xfId="20" applyFont="1" applyFill="1" applyBorder="1" applyAlignment="1" applyProtection="1">
      <alignment horizontal="center" vertical="top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32"/>
  <sheetViews>
    <sheetView workbookViewId="0" topLeftCell="A1">
      <selection activeCell="E10" sqref="E10"/>
    </sheetView>
  </sheetViews>
  <sheetFormatPr defaultColWidth="9.140625" defaultRowHeight="12.75"/>
  <cols>
    <col min="1" max="1" width="5.7109375" style="17" customWidth="1"/>
    <col min="2" max="2" width="4.421875" style="17" customWidth="1"/>
    <col min="3" max="3" width="25.8515625" style="17" customWidth="1"/>
    <col min="4" max="4" width="28.00390625" style="30" customWidth="1"/>
    <col min="5" max="5" width="10.57421875" style="17" customWidth="1"/>
    <col min="6" max="6" width="11.28125" style="17" customWidth="1"/>
    <col min="7" max="7" width="10.7109375" style="17" customWidth="1"/>
    <col min="8" max="8" width="105.8515625" style="17" customWidth="1"/>
    <col min="9" max="9" width="30.7109375" style="17" customWidth="1"/>
    <col min="10" max="10" width="28.57421875" style="17" customWidth="1"/>
    <col min="11" max="11" width="1.7109375" style="17" customWidth="1"/>
    <col min="12" max="16384" width="9.140625" style="17" customWidth="1"/>
  </cols>
  <sheetData>
    <row r="1" spans="3:10" ht="12.75">
      <c r="C1" s="60" t="s">
        <v>18</v>
      </c>
      <c r="D1" s="60"/>
      <c r="E1" s="60"/>
      <c r="F1" s="60"/>
      <c r="G1" s="60"/>
      <c r="H1" s="60"/>
      <c r="I1" s="60"/>
      <c r="J1" s="60"/>
    </row>
    <row r="2" spans="4:8" ht="12.75">
      <c r="D2" s="61" t="s">
        <v>17</v>
      </c>
      <c r="E2" s="61"/>
      <c r="F2" s="61"/>
      <c r="G2" s="61"/>
      <c r="H2" s="61"/>
    </row>
    <row r="3" spans="1:10" ht="12.75">
      <c r="A3" s="62" t="s">
        <v>12</v>
      </c>
      <c r="B3" s="62"/>
      <c r="C3" s="62"/>
      <c r="D3" s="63" t="s">
        <v>31</v>
      </c>
      <c r="E3" s="63"/>
      <c r="F3" s="63"/>
      <c r="G3" s="63"/>
      <c r="H3" s="63"/>
      <c r="I3" s="17" t="s">
        <v>13</v>
      </c>
      <c r="J3" s="17" t="s">
        <v>15</v>
      </c>
    </row>
    <row r="4" spans="1:11" s="26" customFormat="1" ht="12.75">
      <c r="A4" s="64" t="s">
        <v>11</v>
      </c>
      <c r="B4" s="64"/>
      <c r="C4" s="64"/>
      <c r="D4" s="65" t="s">
        <v>36</v>
      </c>
      <c r="E4" s="65"/>
      <c r="F4" s="65"/>
      <c r="G4" s="65"/>
      <c r="H4" s="65"/>
      <c r="I4" s="24" t="s">
        <v>14</v>
      </c>
      <c r="J4" s="24" t="s">
        <v>16</v>
      </c>
      <c r="K4" s="25"/>
    </row>
    <row r="5" spans="4:11" s="27" customFormat="1" ht="12.75">
      <c r="D5" s="66"/>
      <c r="E5" s="66"/>
      <c r="F5" s="66"/>
      <c r="G5" s="66"/>
      <c r="H5" s="66"/>
      <c r="I5" s="66"/>
      <c r="J5" s="66"/>
      <c r="K5" s="25"/>
    </row>
    <row r="6" spans="1:11" ht="31.5">
      <c r="A6" s="1" t="s">
        <v>3</v>
      </c>
      <c r="B6" s="1" t="s">
        <v>0</v>
      </c>
      <c r="C6" s="1" t="s">
        <v>1</v>
      </c>
      <c r="D6" s="28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2" t="s">
        <v>9</v>
      </c>
      <c r="J6" s="22" t="s">
        <v>10</v>
      </c>
      <c r="K6" s="16"/>
    </row>
    <row r="7" spans="1:11" ht="12.75">
      <c r="A7" s="22">
        <v>1</v>
      </c>
      <c r="B7" s="67">
        <v>2</v>
      </c>
      <c r="C7" s="67"/>
      <c r="D7" s="67"/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16"/>
    </row>
    <row r="8" spans="1:8" ht="79.5" thickBot="1">
      <c r="A8" s="33" t="s">
        <v>2</v>
      </c>
      <c r="B8" s="51">
        <v>1</v>
      </c>
      <c r="C8" s="52" t="s">
        <v>37</v>
      </c>
      <c r="D8" s="55" t="s">
        <v>38</v>
      </c>
      <c r="E8" s="58"/>
      <c r="F8" s="58"/>
      <c r="G8" s="58"/>
      <c r="H8" s="38" t="s">
        <v>64</v>
      </c>
    </row>
    <row r="9" spans="1:8" ht="63">
      <c r="A9" s="33" t="s">
        <v>2</v>
      </c>
      <c r="B9" s="51">
        <v>2</v>
      </c>
      <c r="C9" s="53" t="s">
        <v>39</v>
      </c>
      <c r="D9" s="56" t="s">
        <v>40</v>
      </c>
      <c r="E9" s="58"/>
      <c r="F9" s="58"/>
      <c r="G9" s="58"/>
      <c r="H9" s="40" t="s">
        <v>65</v>
      </c>
    </row>
    <row r="10" spans="1:8" ht="63">
      <c r="A10" s="33" t="s">
        <v>2</v>
      </c>
      <c r="B10" s="51">
        <v>3</v>
      </c>
      <c r="C10" s="53" t="s">
        <v>41</v>
      </c>
      <c r="D10" s="56" t="s">
        <v>41</v>
      </c>
      <c r="E10" s="30"/>
      <c r="F10" s="30"/>
      <c r="G10" s="30"/>
      <c r="H10" s="39" t="s">
        <v>66</v>
      </c>
    </row>
    <row r="11" spans="1:8" ht="63">
      <c r="A11" s="33" t="s">
        <v>2</v>
      </c>
      <c r="B11" s="50">
        <v>4</v>
      </c>
      <c r="C11" s="53" t="s">
        <v>42</v>
      </c>
      <c r="D11" s="56" t="s">
        <v>42</v>
      </c>
      <c r="E11" s="30"/>
      <c r="F11" s="30"/>
      <c r="G11" s="30"/>
      <c r="H11" s="39" t="s">
        <v>67</v>
      </c>
    </row>
    <row r="12" spans="1:8" ht="78.75">
      <c r="A12" s="33" t="s">
        <v>2</v>
      </c>
      <c r="B12" s="50">
        <v>5</v>
      </c>
      <c r="C12" s="53" t="s">
        <v>43</v>
      </c>
      <c r="D12" s="56" t="s">
        <v>43</v>
      </c>
      <c r="E12" s="30"/>
      <c r="F12" s="30"/>
      <c r="G12" s="30"/>
      <c r="H12" s="39" t="s">
        <v>68</v>
      </c>
    </row>
    <row r="13" spans="1:8" ht="31.5">
      <c r="A13" s="33" t="s">
        <v>2</v>
      </c>
      <c r="B13" s="50">
        <v>6</v>
      </c>
      <c r="C13" s="53" t="s">
        <v>44</v>
      </c>
      <c r="D13" s="56" t="s">
        <v>44</v>
      </c>
      <c r="E13" s="30"/>
      <c r="F13" s="30"/>
      <c r="G13" s="30"/>
      <c r="H13" s="40" t="s">
        <v>69</v>
      </c>
    </row>
    <row r="14" spans="1:8" ht="78.75">
      <c r="A14" s="33" t="s">
        <v>2</v>
      </c>
      <c r="B14" s="50">
        <v>7</v>
      </c>
      <c r="C14" s="53" t="s">
        <v>45</v>
      </c>
      <c r="D14" s="56" t="s">
        <v>45</v>
      </c>
      <c r="E14" s="30"/>
      <c r="F14" s="30"/>
      <c r="G14" s="30"/>
      <c r="H14" s="39" t="s">
        <v>70</v>
      </c>
    </row>
    <row r="15" spans="1:8" ht="31.5">
      <c r="A15" s="33" t="s">
        <v>2</v>
      </c>
      <c r="B15" s="50">
        <v>8</v>
      </c>
      <c r="C15" s="53" t="s">
        <v>46</v>
      </c>
      <c r="D15" s="56" t="s">
        <v>46</v>
      </c>
      <c r="E15" s="30"/>
      <c r="F15" s="30"/>
      <c r="G15" s="30"/>
      <c r="H15" s="39" t="s">
        <v>71</v>
      </c>
    </row>
    <row r="16" spans="1:8" ht="31.5">
      <c r="A16" s="33" t="s">
        <v>2</v>
      </c>
      <c r="B16" s="50">
        <v>9</v>
      </c>
      <c r="C16" s="53" t="s">
        <v>47</v>
      </c>
      <c r="D16" s="56" t="s">
        <v>47</v>
      </c>
      <c r="E16" s="30"/>
      <c r="F16" s="30"/>
      <c r="G16" s="30"/>
      <c r="H16" s="39" t="s">
        <v>72</v>
      </c>
    </row>
    <row r="17" spans="1:8" ht="47.25">
      <c r="A17" s="33" t="s">
        <v>2</v>
      </c>
      <c r="B17" s="50">
        <v>10</v>
      </c>
      <c r="C17" s="53" t="s">
        <v>48</v>
      </c>
      <c r="D17" s="56" t="s">
        <v>48</v>
      </c>
      <c r="E17" s="30"/>
      <c r="F17" s="30"/>
      <c r="G17" s="30"/>
      <c r="H17" s="39" t="s">
        <v>73</v>
      </c>
    </row>
    <row r="18" spans="1:8" ht="409.5">
      <c r="A18" s="33" t="s">
        <v>2</v>
      </c>
      <c r="B18" s="50">
        <v>11</v>
      </c>
      <c r="C18" s="53" t="s">
        <v>49</v>
      </c>
      <c r="D18" s="56" t="s">
        <v>49</v>
      </c>
      <c r="E18" s="30"/>
      <c r="F18" s="30"/>
      <c r="G18" s="30"/>
      <c r="H18" s="39" t="s">
        <v>74</v>
      </c>
    </row>
    <row r="19" spans="1:8" ht="78.75">
      <c r="A19" s="33" t="s">
        <v>2</v>
      </c>
      <c r="B19" s="50">
        <v>12</v>
      </c>
      <c r="C19" s="54" t="s">
        <v>50</v>
      </c>
      <c r="D19" s="57" t="s">
        <v>50</v>
      </c>
      <c r="E19" s="30"/>
      <c r="F19" s="30"/>
      <c r="G19" s="30"/>
      <c r="H19" s="39" t="s">
        <v>70</v>
      </c>
    </row>
    <row r="20" spans="1:8" ht="47.25">
      <c r="A20" s="33" t="s">
        <v>2</v>
      </c>
      <c r="B20" s="50">
        <v>13</v>
      </c>
      <c r="C20" s="54" t="s">
        <v>51</v>
      </c>
      <c r="D20" s="57" t="s">
        <v>51</v>
      </c>
      <c r="E20" s="30"/>
      <c r="F20" s="30"/>
      <c r="G20" s="30"/>
      <c r="H20" s="40" t="s">
        <v>75</v>
      </c>
    </row>
    <row r="21" spans="1:8" ht="63">
      <c r="A21" s="33" t="s">
        <v>2</v>
      </c>
      <c r="B21" s="50">
        <v>14</v>
      </c>
      <c r="C21" s="54" t="s">
        <v>52</v>
      </c>
      <c r="D21" s="57" t="s">
        <v>52</v>
      </c>
      <c r="E21" s="30"/>
      <c r="F21" s="30"/>
      <c r="G21" s="30"/>
      <c r="H21" s="40" t="s">
        <v>76</v>
      </c>
    </row>
    <row r="22" spans="1:8" ht="63">
      <c r="A22" s="33" t="s">
        <v>2</v>
      </c>
      <c r="B22" s="50">
        <v>15</v>
      </c>
      <c r="C22" s="53" t="s">
        <v>53</v>
      </c>
      <c r="D22" s="56" t="s">
        <v>51</v>
      </c>
      <c r="E22" s="30"/>
      <c r="F22" s="30"/>
      <c r="G22" s="30"/>
      <c r="H22" s="39" t="s">
        <v>77</v>
      </c>
    </row>
    <row r="23" spans="1:8" ht="94.5">
      <c r="A23" s="33" t="s">
        <v>2</v>
      </c>
      <c r="B23" s="50">
        <v>16</v>
      </c>
      <c r="C23" s="53" t="s">
        <v>54</v>
      </c>
      <c r="D23" s="56" t="s">
        <v>54</v>
      </c>
      <c r="E23" s="30"/>
      <c r="F23" s="30"/>
      <c r="G23" s="30"/>
      <c r="H23" s="40" t="s">
        <v>78</v>
      </c>
    </row>
    <row r="24" spans="1:8" ht="94.5">
      <c r="A24" s="33" t="s">
        <v>2</v>
      </c>
      <c r="B24" s="50">
        <v>17</v>
      </c>
      <c r="C24" s="53" t="s">
        <v>55</v>
      </c>
      <c r="D24" s="56" t="s">
        <v>55</v>
      </c>
      <c r="E24" s="30"/>
      <c r="F24" s="30"/>
      <c r="G24" s="30"/>
      <c r="H24" s="39" t="s">
        <v>79</v>
      </c>
    </row>
    <row r="25" spans="1:8" ht="31.5">
      <c r="A25" s="33" t="s">
        <v>2</v>
      </c>
      <c r="B25" s="50">
        <v>18</v>
      </c>
      <c r="C25" s="53" t="s">
        <v>56</v>
      </c>
      <c r="D25" s="56" t="s">
        <v>56</v>
      </c>
      <c r="E25" s="30"/>
      <c r="F25" s="30"/>
      <c r="G25" s="30"/>
      <c r="H25" s="39" t="s">
        <v>80</v>
      </c>
    </row>
    <row r="26" spans="1:8" ht="31.5">
      <c r="A26" s="33" t="s">
        <v>2</v>
      </c>
      <c r="B26" s="50">
        <v>19</v>
      </c>
      <c r="C26" s="53" t="s">
        <v>56</v>
      </c>
      <c r="D26" s="56" t="s">
        <v>56</v>
      </c>
      <c r="E26" s="30"/>
      <c r="F26" s="30"/>
      <c r="G26" s="30"/>
      <c r="H26" s="39" t="s">
        <v>81</v>
      </c>
    </row>
    <row r="27" spans="1:8" ht="31.5">
      <c r="A27" s="33" t="s">
        <v>2</v>
      </c>
      <c r="B27" s="50">
        <v>20</v>
      </c>
      <c r="C27" s="53" t="s">
        <v>57</v>
      </c>
      <c r="D27" s="56" t="s">
        <v>56</v>
      </c>
      <c r="E27" s="30"/>
      <c r="F27" s="30"/>
      <c r="G27" s="30"/>
      <c r="H27" s="39" t="s">
        <v>82</v>
      </c>
    </row>
    <row r="28" spans="1:8" ht="47.25">
      <c r="A28" s="33" t="s">
        <v>2</v>
      </c>
      <c r="B28" s="50">
        <v>21</v>
      </c>
      <c r="C28" s="53" t="s">
        <v>58</v>
      </c>
      <c r="D28" s="56" t="s">
        <v>59</v>
      </c>
      <c r="E28" s="30"/>
      <c r="F28" s="30"/>
      <c r="G28" s="30"/>
      <c r="H28" s="40" t="s">
        <v>83</v>
      </c>
    </row>
    <row r="29" spans="1:8" ht="31.5">
      <c r="A29" s="33" t="s">
        <v>2</v>
      </c>
      <c r="B29" s="50">
        <v>22</v>
      </c>
      <c r="C29" s="53" t="s">
        <v>60</v>
      </c>
      <c r="D29" s="56" t="s">
        <v>61</v>
      </c>
      <c r="E29" s="30"/>
      <c r="F29" s="30"/>
      <c r="G29" s="30"/>
      <c r="H29" s="40" t="s">
        <v>84</v>
      </c>
    </row>
    <row r="30" spans="1:8" ht="31.5">
      <c r="A30" s="33" t="s">
        <v>2</v>
      </c>
      <c r="B30" s="50">
        <v>23</v>
      </c>
      <c r="C30" s="53" t="s">
        <v>62</v>
      </c>
      <c r="D30" s="56" t="s">
        <v>62</v>
      </c>
      <c r="E30" s="30"/>
      <c r="F30" s="30"/>
      <c r="G30" s="30"/>
      <c r="H30" s="40" t="s">
        <v>85</v>
      </c>
    </row>
    <row r="31" spans="1:8" ht="409.5">
      <c r="A31" s="33" t="s">
        <v>2</v>
      </c>
      <c r="B31" s="50">
        <v>24</v>
      </c>
      <c r="C31" s="53" t="s">
        <v>63</v>
      </c>
      <c r="D31" s="56" t="s">
        <v>63</v>
      </c>
      <c r="E31" s="30"/>
      <c r="F31" s="30"/>
      <c r="G31" s="30"/>
      <c r="H31" s="59" t="s">
        <v>86</v>
      </c>
    </row>
    <row r="32" ht="12.75">
      <c r="A32" s="41"/>
    </row>
  </sheetData>
  <autoFilter ref="A6:K9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3"/>
  <sheetViews>
    <sheetView tabSelected="1" workbookViewId="0" topLeftCell="A1">
      <selection activeCell="E8" sqref="E8"/>
    </sheetView>
  </sheetViews>
  <sheetFormatPr defaultColWidth="9.140625" defaultRowHeight="12.75"/>
  <cols>
    <col min="1" max="1" width="3.421875" style="4" customWidth="1"/>
    <col min="2" max="2" width="5.7109375" style="4" customWidth="1"/>
    <col min="3" max="3" width="4.421875" style="4" customWidth="1"/>
    <col min="4" max="4" width="25.8515625" style="4" customWidth="1"/>
    <col min="5" max="5" width="28.00390625" style="31" customWidth="1"/>
    <col min="6" max="6" width="8.7109375" style="10" customWidth="1"/>
    <col min="7" max="7" width="14.7109375" style="21" customWidth="1"/>
    <col min="8" max="8" width="18.28125" style="4" customWidth="1"/>
    <col min="9" max="9" width="20.57421875" style="4" customWidth="1"/>
    <col min="10" max="10" width="19.28125" style="4" customWidth="1"/>
    <col min="11" max="11" width="25.28125" style="4" customWidth="1"/>
    <col min="12" max="12" width="30.00390625" style="4" customWidth="1"/>
    <col min="13" max="13" width="19.28125" style="4" customWidth="1"/>
    <col min="14" max="16384" width="9.140625" style="4" customWidth="1"/>
  </cols>
  <sheetData>
    <row r="1" spans="4:12" ht="12.75">
      <c r="D1" s="68" t="s">
        <v>21</v>
      </c>
      <c r="E1" s="68"/>
      <c r="F1" s="68"/>
      <c r="G1" s="68"/>
      <c r="H1" s="68"/>
      <c r="I1" s="68"/>
      <c r="J1" s="68"/>
      <c r="K1" s="68"/>
      <c r="L1" s="68"/>
    </row>
    <row r="2" spans="4:11" ht="12.75">
      <c r="D2" s="69" t="s">
        <v>22</v>
      </c>
      <c r="E2" s="69"/>
      <c r="F2" s="69"/>
      <c r="G2" s="69"/>
      <c r="H2" s="69"/>
      <c r="I2" s="69"/>
      <c r="J2" s="69"/>
      <c r="K2" s="19"/>
    </row>
    <row r="3" spans="2:12" ht="12.75">
      <c r="B3" s="70" t="s">
        <v>12</v>
      </c>
      <c r="C3" s="70"/>
      <c r="D3" s="70"/>
      <c r="E3" s="71" t="s">
        <v>31</v>
      </c>
      <c r="F3" s="71"/>
      <c r="G3" s="71"/>
      <c r="H3" s="71"/>
      <c r="I3" s="71"/>
      <c r="K3" s="4" t="s">
        <v>13</v>
      </c>
      <c r="L3" s="4" t="s">
        <v>15</v>
      </c>
    </row>
    <row r="4" spans="1:12" s="7" customFormat="1" ht="32.25" customHeight="1">
      <c r="A4" s="5"/>
      <c r="B4" s="72" t="s">
        <v>11</v>
      </c>
      <c r="C4" s="72"/>
      <c r="D4" s="72"/>
      <c r="E4" s="73" t="s">
        <v>33</v>
      </c>
      <c r="F4" s="73"/>
      <c r="G4" s="73"/>
      <c r="H4" s="73"/>
      <c r="I4" s="73"/>
      <c r="J4" s="73"/>
      <c r="K4" s="6" t="s">
        <v>14</v>
      </c>
      <c r="L4" s="6" t="s">
        <v>16</v>
      </c>
    </row>
    <row r="5" spans="1:12" s="8" customFormat="1" ht="20.1" customHeight="1">
      <c r="A5" s="5"/>
      <c r="E5" s="74"/>
      <c r="F5" s="74"/>
      <c r="G5" s="74"/>
      <c r="H5" s="74"/>
      <c r="I5" s="74"/>
      <c r="J5" s="74"/>
      <c r="K5" s="74"/>
      <c r="L5" s="74"/>
    </row>
    <row r="6" spans="1:13" ht="47.25">
      <c r="A6" s="9"/>
      <c r="B6" s="2" t="s">
        <v>3</v>
      </c>
      <c r="C6" s="2" t="s">
        <v>0</v>
      </c>
      <c r="D6" s="2" t="s">
        <v>1</v>
      </c>
      <c r="E6" s="29" t="s">
        <v>4</v>
      </c>
      <c r="F6" s="23" t="s">
        <v>23</v>
      </c>
      <c r="G6" s="20" t="s">
        <v>24</v>
      </c>
      <c r="H6" s="23" t="s">
        <v>25</v>
      </c>
      <c r="I6" s="23" t="s">
        <v>26</v>
      </c>
      <c r="J6" s="3" t="s">
        <v>27</v>
      </c>
      <c r="K6" s="3" t="s">
        <v>28</v>
      </c>
      <c r="L6" s="32" t="s">
        <v>29</v>
      </c>
      <c r="M6" s="3" t="s">
        <v>87</v>
      </c>
    </row>
    <row r="7" spans="1:13" ht="12.75">
      <c r="A7" s="9"/>
      <c r="B7" s="23">
        <v>1</v>
      </c>
      <c r="C7" s="75">
        <v>2</v>
      </c>
      <c r="D7" s="75"/>
      <c r="E7" s="75"/>
      <c r="F7" s="23">
        <v>3</v>
      </c>
      <c r="G7" s="48">
        <v>4</v>
      </c>
      <c r="H7" s="23">
        <v>5</v>
      </c>
      <c r="I7" s="23">
        <v>6</v>
      </c>
      <c r="J7" s="23">
        <v>7</v>
      </c>
      <c r="K7" s="23">
        <v>8</v>
      </c>
      <c r="L7" s="32">
        <v>9</v>
      </c>
      <c r="M7" s="32"/>
    </row>
    <row r="8" spans="1:13" ht="77.25" customHeight="1" thickBot="1">
      <c r="A8" s="9"/>
      <c r="B8" s="33" t="s">
        <v>2</v>
      </c>
      <c r="C8" s="34">
        <v>1</v>
      </c>
      <c r="D8" s="42" t="s">
        <v>37</v>
      </c>
      <c r="E8" s="45" t="s">
        <v>38</v>
      </c>
      <c r="F8" s="37" t="s">
        <v>32</v>
      </c>
      <c r="G8" s="51">
        <v>300</v>
      </c>
      <c r="H8" s="34"/>
      <c r="I8" s="34"/>
      <c r="J8" s="34"/>
      <c r="K8" s="34"/>
      <c r="L8" s="35" t="s">
        <v>35</v>
      </c>
      <c r="M8" s="18">
        <v>3270000</v>
      </c>
    </row>
    <row r="9" spans="1:13" ht="66" customHeight="1">
      <c r="A9" s="18"/>
      <c r="B9" s="33" t="s">
        <v>2</v>
      </c>
      <c r="C9" s="34">
        <v>2</v>
      </c>
      <c r="D9" s="43" t="s">
        <v>39</v>
      </c>
      <c r="E9" s="46" t="s">
        <v>40</v>
      </c>
      <c r="F9" s="37" t="s">
        <v>32</v>
      </c>
      <c r="G9" s="49">
        <v>150</v>
      </c>
      <c r="H9" s="36"/>
      <c r="I9" s="36"/>
      <c r="J9" s="36"/>
      <c r="K9" s="36"/>
      <c r="L9" s="35" t="s">
        <v>35</v>
      </c>
      <c r="M9" s="18">
        <v>2218500</v>
      </c>
    </row>
    <row r="10" spans="1:13" ht="63">
      <c r="A10" s="18"/>
      <c r="B10" s="33" t="s">
        <v>2</v>
      </c>
      <c r="C10" s="34">
        <v>3</v>
      </c>
      <c r="D10" s="43" t="s">
        <v>41</v>
      </c>
      <c r="E10" s="46" t="s">
        <v>41</v>
      </c>
      <c r="F10" s="37" t="s">
        <v>32</v>
      </c>
      <c r="G10" s="49">
        <v>5</v>
      </c>
      <c r="H10" s="18"/>
      <c r="I10" s="18"/>
      <c r="J10" s="18"/>
      <c r="K10" s="18"/>
      <c r="L10" s="35" t="s">
        <v>35</v>
      </c>
      <c r="M10" s="18">
        <v>335000</v>
      </c>
    </row>
    <row r="11" spans="1:13" ht="63">
      <c r="A11" s="18"/>
      <c r="B11" s="33" t="s">
        <v>2</v>
      </c>
      <c r="C11" s="34">
        <v>4</v>
      </c>
      <c r="D11" s="43" t="s">
        <v>42</v>
      </c>
      <c r="E11" s="46" t="s">
        <v>42</v>
      </c>
      <c r="F11" s="37" t="s">
        <v>32</v>
      </c>
      <c r="G11" s="49">
        <v>10</v>
      </c>
      <c r="H11" s="18"/>
      <c r="I11" s="18"/>
      <c r="J11" s="18"/>
      <c r="K11" s="18"/>
      <c r="L11" s="35" t="s">
        <v>35</v>
      </c>
      <c r="M11" s="18">
        <v>575040</v>
      </c>
    </row>
    <row r="12" spans="1:13" ht="78.75">
      <c r="A12" s="18"/>
      <c r="B12" s="33" t="s">
        <v>2</v>
      </c>
      <c r="C12" s="34">
        <v>5</v>
      </c>
      <c r="D12" s="43" t="s">
        <v>43</v>
      </c>
      <c r="E12" s="46" t="s">
        <v>43</v>
      </c>
      <c r="F12" s="37" t="s">
        <v>32</v>
      </c>
      <c r="G12" s="49">
        <v>5</v>
      </c>
      <c r="H12" s="18"/>
      <c r="I12" s="18"/>
      <c r="J12" s="18"/>
      <c r="K12" s="18"/>
      <c r="L12" s="35" t="s">
        <v>35</v>
      </c>
      <c r="M12" s="18">
        <v>158265</v>
      </c>
    </row>
    <row r="13" spans="1:13" ht="31.5">
      <c r="A13" s="18"/>
      <c r="B13" s="33" t="s">
        <v>2</v>
      </c>
      <c r="C13" s="34">
        <v>6</v>
      </c>
      <c r="D13" s="43" t="s">
        <v>44</v>
      </c>
      <c r="E13" s="46" t="s">
        <v>44</v>
      </c>
      <c r="F13" s="37" t="s">
        <v>32</v>
      </c>
      <c r="G13" s="49">
        <v>470</v>
      </c>
      <c r="H13" s="18"/>
      <c r="I13" s="18"/>
      <c r="J13" s="18"/>
      <c r="K13" s="18"/>
      <c r="L13" s="35" t="s">
        <v>35</v>
      </c>
      <c r="M13" s="18">
        <v>180480</v>
      </c>
    </row>
    <row r="14" spans="1:13" ht="31.5">
      <c r="A14" s="18"/>
      <c r="B14" s="33" t="s">
        <v>2</v>
      </c>
      <c r="C14" s="34">
        <v>7</v>
      </c>
      <c r="D14" s="43" t="s">
        <v>45</v>
      </c>
      <c r="E14" s="46" t="s">
        <v>45</v>
      </c>
      <c r="F14" s="37" t="s">
        <v>32</v>
      </c>
      <c r="G14" s="49">
        <v>100</v>
      </c>
      <c r="H14" s="18"/>
      <c r="I14" s="18"/>
      <c r="J14" s="18"/>
      <c r="K14" s="18"/>
      <c r="L14" s="35" t="s">
        <v>35</v>
      </c>
      <c r="M14" s="18">
        <v>42000</v>
      </c>
    </row>
    <row r="15" spans="1:13" ht="31.5">
      <c r="A15" s="18"/>
      <c r="B15" s="33" t="s">
        <v>2</v>
      </c>
      <c r="C15" s="34">
        <v>8</v>
      </c>
      <c r="D15" s="43" t="s">
        <v>46</v>
      </c>
      <c r="E15" s="46" t="s">
        <v>46</v>
      </c>
      <c r="F15" s="37" t="s">
        <v>32</v>
      </c>
      <c r="G15" s="49">
        <v>5</v>
      </c>
      <c r="H15" s="18"/>
      <c r="I15" s="18"/>
      <c r="J15" s="18"/>
      <c r="K15" s="18"/>
      <c r="L15" s="35" t="s">
        <v>35</v>
      </c>
      <c r="M15" s="18">
        <v>103500</v>
      </c>
    </row>
    <row r="16" spans="1:13" ht="31.5">
      <c r="A16" s="18"/>
      <c r="B16" s="33" t="s">
        <v>2</v>
      </c>
      <c r="C16" s="34">
        <v>9</v>
      </c>
      <c r="D16" s="43" t="s">
        <v>47</v>
      </c>
      <c r="E16" s="46" t="s">
        <v>47</v>
      </c>
      <c r="F16" s="37" t="s">
        <v>32</v>
      </c>
      <c r="G16" s="49">
        <v>10</v>
      </c>
      <c r="H16" s="18"/>
      <c r="I16" s="18"/>
      <c r="J16" s="18"/>
      <c r="K16" s="18"/>
      <c r="L16" s="35" t="s">
        <v>35</v>
      </c>
      <c r="M16" s="18">
        <v>5000</v>
      </c>
    </row>
    <row r="17" spans="1:13" ht="47.25">
      <c r="A17" s="18"/>
      <c r="B17" s="33" t="s">
        <v>2</v>
      </c>
      <c r="C17" s="34">
        <v>10</v>
      </c>
      <c r="D17" s="43" t="s">
        <v>48</v>
      </c>
      <c r="E17" s="46" t="s">
        <v>48</v>
      </c>
      <c r="F17" s="37" t="s">
        <v>32</v>
      </c>
      <c r="G17" s="49">
        <v>100</v>
      </c>
      <c r="H17" s="18"/>
      <c r="I17" s="18"/>
      <c r="J17" s="18"/>
      <c r="K17" s="18"/>
      <c r="L17" s="35" t="s">
        <v>35</v>
      </c>
      <c r="M17" s="18">
        <v>171600</v>
      </c>
    </row>
    <row r="18" spans="1:13" ht="31.5">
      <c r="A18" s="18"/>
      <c r="B18" s="33" t="s">
        <v>2</v>
      </c>
      <c r="C18" s="34">
        <v>11</v>
      </c>
      <c r="D18" s="43" t="s">
        <v>49</v>
      </c>
      <c r="E18" s="46" t="s">
        <v>49</v>
      </c>
      <c r="F18" s="37" t="s">
        <v>32</v>
      </c>
      <c r="G18" s="49">
        <v>475</v>
      </c>
      <c r="H18" s="18"/>
      <c r="I18" s="18"/>
      <c r="J18" s="18"/>
      <c r="K18" s="18"/>
      <c r="L18" s="35" t="s">
        <v>35</v>
      </c>
      <c r="M18" s="18">
        <v>912000</v>
      </c>
    </row>
    <row r="19" spans="1:13" ht="31.5">
      <c r="A19" s="18"/>
      <c r="B19" s="33" t="s">
        <v>2</v>
      </c>
      <c r="C19" s="34">
        <v>12</v>
      </c>
      <c r="D19" s="44" t="s">
        <v>50</v>
      </c>
      <c r="E19" s="47" t="s">
        <v>50</v>
      </c>
      <c r="F19" s="37" t="s">
        <v>32</v>
      </c>
      <c r="G19" s="49">
        <v>450</v>
      </c>
      <c r="H19" s="18"/>
      <c r="I19" s="18"/>
      <c r="J19" s="18"/>
      <c r="K19" s="18"/>
      <c r="L19" s="35" t="s">
        <v>35</v>
      </c>
      <c r="M19" s="18">
        <v>148500</v>
      </c>
    </row>
    <row r="20" spans="1:13" ht="31.5">
      <c r="A20" s="18"/>
      <c r="B20" s="33" t="s">
        <v>2</v>
      </c>
      <c r="C20" s="34">
        <v>13</v>
      </c>
      <c r="D20" s="44" t="s">
        <v>51</v>
      </c>
      <c r="E20" s="47" t="s">
        <v>51</v>
      </c>
      <c r="F20" s="37" t="s">
        <v>32</v>
      </c>
      <c r="G20" s="49">
        <v>50</v>
      </c>
      <c r="H20" s="18"/>
      <c r="I20" s="18"/>
      <c r="J20" s="18"/>
      <c r="K20" s="18"/>
      <c r="L20" s="35" t="s">
        <v>35</v>
      </c>
      <c r="M20" s="18">
        <v>111750</v>
      </c>
    </row>
    <row r="21" spans="1:13" ht="31.5">
      <c r="A21" s="18"/>
      <c r="B21" s="33" t="s">
        <v>2</v>
      </c>
      <c r="C21" s="34">
        <v>14</v>
      </c>
      <c r="D21" s="44" t="s">
        <v>52</v>
      </c>
      <c r="E21" s="47" t="s">
        <v>52</v>
      </c>
      <c r="F21" s="37" t="s">
        <v>32</v>
      </c>
      <c r="G21" s="49">
        <v>130</v>
      </c>
      <c r="H21" s="18"/>
      <c r="I21" s="18"/>
      <c r="J21" s="18"/>
      <c r="K21" s="18"/>
      <c r="L21" s="35" t="s">
        <v>35</v>
      </c>
      <c r="M21" s="18">
        <v>888030</v>
      </c>
    </row>
    <row r="22" spans="1:13" ht="31.5">
      <c r="A22" s="18"/>
      <c r="B22" s="33" t="s">
        <v>2</v>
      </c>
      <c r="C22" s="34">
        <v>15</v>
      </c>
      <c r="D22" s="43" t="s">
        <v>53</v>
      </c>
      <c r="E22" s="46" t="s">
        <v>51</v>
      </c>
      <c r="F22" s="37" t="s">
        <v>32</v>
      </c>
      <c r="G22" s="49">
        <v>15</v>
      </c>
      <c r="H22" s="18"/>
      <c r="I22" s="18"/>
      <c r="J22" s="18"/>
      <c r="K22" s="18"/>
      <c r="L22" s="35" t="s">
        <v>35</v>
      </c>
      <c r="M22" s="18">
        <v>148320</v>
      </c>
    </row>
    <row r="23" spans="1:13" ht="31.5">
      <c r="A23" s="18"/>
      <c r="B23" s="33" t="s">
        <v>2</v>
      </c>
      <c r="C23" s="34">
        <v>16</v>
      </c>
      <c r="D23" s="43" t="s">
        <v>54</v>
      </c>
      <c r="E23" s="46" t="s">
        <v>54</v>
      </c>
      <c r="F23" s="37" t="s">
        <v>32</v>
      </c>
      <c r="G23" s="49">
        <v>60</v>
      </c>
      <c r="H23" s="18"/>
      <c r="I23" s="18"/>
      <c r="J23" s="18"/>
      <c r="K23" s="18"/>
      <c r="L23" s="35" t="s">
        <v>35</v>
      </c>
      <c r="M23" s="18">
        <v>379500</v>
      </c>
    </row>
    <row r="24" spans="1:13" ht="31.5">
      <c r="A24" s="18"/>
      <c r="B24" s="33" t="s">
        <v>2</v>
      </c>
      <c r="C24" s="34">
        <v>17</v>
      </c>
      <c r="D24" s="43" t="s">
        <v>55</v>
      </c>
      <c r="E24" s="46" t="s">
        <v>55</v>
      </c>
      <c r="F24" s="37" t="s">
        <v>32</v>
      </c>
      <c r="G24" s="49">
        <v>70</v>
      </c>
      <c r="H24" s="18"/>
      <c r="I24" s="18"/>
      <c r="J24" s="18"/>
      <c r="K24" s="18"/>
      <c r="L24" s="35" t="s">
        <v>35</v>
      </c>
      <c r="M24" s="18">
        <v>644000</v>
      </c>
    </row>
    <row r="25" spans="1:13" ht="31.5">
      <c r="A25" s="18"/>
      <c r="B25" s="33" t="s">
        <v>2</v>
      </c>
      <c r="C25" s="34">
        <v>18</v>
      </c>
      <c r="D25" s="43" t="s">
        <v>56</v>
      </c>
      <c r="E25" s="46" t="s">
        <v>56</v>
      </c>
      <c r="F25" s="37" t="s">
        <v>32</v>
      </c>
      <c r="G25" s="49">
        <v>5</v>
      </c>
      <c r="H25" s="18"/>
      <c r="I25" s="18"/>
      <c r="J25" s="18"/>
      <c r="K25" s="18"/>
      <c r="L25" s="35" t="s">
        <v>35</v>
      </c>
      <c r="M25" s="18">
        <v>13200</v>
      </c>
    </row>
    <row r="26" spans="1:13" ht="31.5">
      <c r="A26" s="18"/>
      <c r="B26" s="33" t="s">
        <v>2</v>
      </c>
      <c r="C26" s="34">
        <v>19</v>
      </c>
      <c r="D26" s="43" t="s">
        <v>56</v>
      </c>
      <c r="E26" s="46" t="s">
        <v>56</v>
      </c>
      <c r="F26" s="37" t="s">
        <v>32</v>
      </c>
      <c r="G26" s="49">
        <v>3</v>
      </c>
      <c r="H26" s="18"/>
      <c r="I26" s="18"/>
      <c r="J26" s="18"/>
      <c r="K26" s="18"/>
      <c r="L26" s="35" t="s">
        <v>35</v>
      </c>
      <c r="M26" s="18">
        <v>7920</v>
      </c>
    </row>
    <row r="27" spans="1:13" ht="31.5">
      <c r="A27" s="18"/>
      <c r="B27" s="33" t="s">
        <v>2</v>
      </c>
      <c r="C27" s="34">
        <v>20</v>
      </c>
      <c r="D27" s="43" t="s">
        <v>57</v>
      </c>
      <c r="E27" s="46" t="s">
        <v>56</v>
      </c>
      <c r="F27" s="37" t="s">
        <v>32</v>
      </c>
      <c r="G27" s="49">
        <v>3</v>
      </c>
      <c r="H27" s="18"/>
      <c r="I27" s="18"/>
      <c r="J27" s="18"/>
      <c r="K27" s="18"/>
      <c r="L27" s="35" t="s">
        <v>35</v>
      </c>
      <c r="M27" s="18">
        <v>7920</v>
      </c>
    </row>
    <row r="28" spans="1:13" ht="47.25">
      <c r="A28" s="18"/>
      <c r="B28" s="33" t="s">
        <v>2</v>
      </c>
      <c r="C28" s="34">
        <v>21</v>
      </c>
      <c r="D28" s="43" t="s">
        <v>58</v>
      </c>
      <c r="E28" s="46" t="s">
        <v>59</v>
      </c>
      <c r="F28" s="37" t="s">
        <v>34</v>
      </c>
      <c r="G28" s="49">
        <v>10</v>
      </c>
      <c r="H28" s="18"/>
      <c r="I28" s="18"/>
      <c r="J28" s="18"/>
      <c r="K28" s="18"/>
      <c r="L28" s="35" t="s">
        <v>35</v>
      </c>
      <c r="M28" s="18">
        <v>183700</v>
      </c>
    </row>
    <row r="29" spans="1:13" ht="31.5">
      <c r="A29" s="18"/>
      <c r="B29" s="33" t="s">
        <v>2</v>
      </c>
      <c r="C29" s="34">
        <v>22</v>
      </c>
      <c r="D29" s="43" t="s">
        <v>60</v>
      </c>
      <c r="E29" s="46" t="s">
        <v>61</v>
      </c>
      <c r="F29" s="37" t="s">
        <v>34</v>
      </c>
      <c r="G29" s="49">
        <v>10</v>
      </c>
      <c r="H29" s="18"/>
      <c r="I29" s="18"/>
      <c r="J29" s="18"/>
      <c r="K29" s="18"/>
      <c r="L29" s="35" t="s">
        <v>35</v>
      </c>
      <c r="M29" s="18">
        <v>22080</v>
      </c>
    </row>
    <row r="30" spans="1:13" ht="31.5">
      <c r="A30" s="18"/>
      <c r="B30" s="33" t="s">
        <v>2</v>
      </c>
      <c r="C30" s="34">
        <v>23</v>
      </c>
      <c r="D30" s="43" t="s">
        <v>62</v>
      </c>
      <c r="E30" s="46" t="s">
        <v>62</v>
      </c>
      <c r="F30" s="37" t="s">
        <v>34</v>
      </c>
      <c r="G30" s="49">
        <v>10</v>
      </c>
      <c r="H30" s="18"/>
      <c r="I30" s="18"/>
      <c r="J30" s="18"/>
      <c r="K30" s="18"/>
      <c r="L30" s="35" t="s">
        <v>35</v>
      </c>
      <c r="M30" s="18">
        <v>346500</v>
      </c>
    </row>
    <row r="31" spans="1:13" ht="31.5">
      <c r="A31" s="18"/>
      <c r="B31" s="33" t="s">
        <v>2</v>
      </c>
      <c r="C31" s="34">
        <v>24</v>
      </c>
      <c r="D31" s="43" t="s">
        <v>63</v>
      </c>
      <c r="E31" s="46" t="s">
        <v>63</v>
      </c>
      <c r="F31" s="37" t="s">
        <v>34</v>
      </c>
      <c r="G31" s="49">
        <v>250</v>
      </c>
      <c r="H31" s="18"/>
      <c r="I31" s="18"/>
      <c r="J31" s="18"/>
      <c r="K31" s="18"/>
      <c r="L31" s="35" t="s">
        <v>35</v>
      </c>
      <c r="M31" s="18">
        <v>293750</v>
      </c>
    </row>
    <row r="33" ht="12.75">
      <c r="M33" s="4">
        <f>SUM(M8:M32)</f>
        <v>11166555</v>
      </c>
    </row>
  </sheetData>
  <autoFilter ref="A6:L9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4" customFormat="1" ht="15.75">
      <c r="B11" s="13"/>
      <c r="C11" s="13"/>
      <c r="D11" s="13"/>
      <c r="E11" s="13"/>
      <c r="F11" s="14"/>
      <c r="G11" s="13"/>
      <c r="H11" s="15"/>
      <c r="I11" s="15"/>
      <c r="J11" s="13"/>
      <c r="K11" s="13"/>
      <c r="L11" s="13"/>
    </row>
    <row r="12" spans="2:12" s="4" customFormat="1" ht="15.75">
      <c r="B12" s="13"/>
      <c r="C12" s="13"/>
      <c r="D12" s="13"/>
      <c r="E12" s="13"/>
      <c r="F12" s="14"/>
      <c r="G12" s="13"/>
      <c r="H12" s="76" t="s">
        <v>30</v>
      </c>
      <c r="I12" s="76"/>
      <c r="J12" s="11" t="e">
        <f>SUM(#REF!)</f>
        <v>#REF!</v>
      </c>
      <c r="K12" s="11" t="e">
        <f>SUM(#REF!)</f>
        <v>#REF!</v>
      </c>
      <c r="L12" s="13"/>
    </row>
    <row r="13" s="4" customFormat="1" ht="15.75">
      <c r="F13" s="10"/>
    </row>
    <row r="14" s="4" customFormat="1" ht="15.75">
      <c r="F14" s="10"/>
    </row>
    <row r="15" s="12" customFormat="1" ht="20.25">
      <c r="D15" s="12" t="s">
        <v>19</v>
      </c>
    </row>
    <row r="16" s="12" customFormat="1" ht="20.25"/>
    <row r="17" s="12" customFormat="1" ht="20.25">
      <c r="D17" s="12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2021-08-03T14:55:14Z</dcterms:modified>
  <cp:category/>
  <cp:version/>
  <cp:contentType/>
  <cp:contentStatus/>
</cp:coreProperties>
</file>