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<sst xmlns="http://schemas.openxmlformats.org/spreadsheetml/2006/main" count="77" uniqueCount="46">
  <si>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</si>
  <si>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</si>
  <si>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</si>
  <si>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</si>
  <si>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</si>
  <si>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</si>
  <si>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</si>
  <si>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</si>
  <si>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</si>
  <si>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</si>
  <si>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</si>
  <si>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</si>
  <si>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</si>
  <si>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</si>
  <si>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</si>
  <si>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</si>
  <si>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</si>
  <si>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</si>
  <si>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</si>
  <si>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</si>
  <si>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</si>
  <si>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</si>
  <si>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</si>
  <si>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</si>
  <si>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</si>
  <si>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</si>
  <si>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</si>
  <si>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</si>
  <si>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</si>
  <si>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</si>
  <si>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</si>
  <si>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</si>
  <si>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</si>
  <si>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 xml:space="preserve">Achiziționarea Dispozitivelor medicale, conform necesităților instituțiilor medico- sanitare publice pentru anul 2022 (listă suplimentară 18)
</t>
  </si>
  <si>
    <t xml:space="preserve">Achiziționarea Dispozitivelor medicale, conform necesităților instituțiilor medico- sanitare publice pentru anul 2022 (listă suplimentară 18)
</t>
  </si>
  <si>
    <t>Sistem radiografic digital (cu bucky vertical)</t>
  </si>
  <si>
    <t>Frigider pentru reactivi cu usa transparenta 100-200L</t>
  </si>
  <si>
    <t>Centrifugă, de laborator (8-12 tuburi), pentru singe</t>
  </si>
  <si>
    <t>Termenul de livrare/prestare/executare/instalare și dare în exploatare: DDP - Franco destinație vămuit, Incoterms 2020, până la 60 zile de la înregistrarea contractului de CAPCS</t>
  </si>
  <si>
    <t xml:space="preserve"> Termenul de livrare/prestare/executare/instalare și dare în exploatare: DDP - Franco destinație vămuit, Incoterms 2020, până la 60 zile de la înregistrarea contractului de CAPCS</t>
  </si>
  <si>
    <t xml:space="preserve">Sistem radiografic digital (cu bucky vertical)    
Descriere  Sistem radiografic pentru uz general, libertate de mişcare şi multiple configurări. Aria larga de mişcare a mesei, cu posibilitatea de ajustare a limitelor, bucky-ului şi a stativului vertical permit expuneri de la cap pînă la degetul piciorului fără să fie necesară repoziţionarea pacientului.
Parametru   Specificaţia
Modul radiologic Digital Detector  da 2 buc
Tip masă Tip  Piedestal
 Suport electric  da
 Mișcarea mesei Longitudinală, cm ≥110
  Laterală, cm ≥25
  verticala, cm  min 60-85
 Fața mesei Densitatea mesei ≤1,7mm Al
  Greutatea maximă a pacientului, kg ≥200 
  Suportul mesei Pedestal
  Sistem de control electromagnetic
  Lungimea suprafeței mesei ≥235
  Lățime suprafeșei mesei  ≥ 80 cm
  Distanța maximă de la suprafața mesei până la podea ≤ 70 cm
Sistemul BUCKY a mesei  Tip motorizat
  Dimensiunea, cm ≥43x43
  Controlul automat al expunerii (AEC) 3 cîmpuri
  Raportul grilei ≥10:1 
  Deplasarea longitudinală, cm 50
BUCKY vertical  Dimensiunea, cm ≥43x43
  Controlul automat al expunerii (AEC) da
  Raportul grilei ≥10:1 
  Distanița minimă a centrului unității de raze X de la podea ≤ 50 cm
  Deplasarea longitudinală, cm ≥ 180 cm
Detector vertical Mărimea detector, cm  ≥43x43
 Configurare detector Fără fir da
 Caracteristicele detectorului Rezoluția matricei, pixeli ≥ 3072 x 3072
  Mărimea pixelului ≤140 µm
 Panou de control Selectarea automată a parametrilor da
  Post-procesarea anatomică specifică da
  Procesarea manuală da
 Baterii min 2 buc da
  capacitate baterii ≥ 4000 mAh
Detector masa marimea detector fara fir da
 caracteristicele detectorului rezolutia matricei, pixeli min 3070 - 3070
  marimea pixelului ≤140 µm
 baterii min 2 buc da
 afisare imagine   max 5 sec
 cuantificare  min 16 bit
 capacitate baterie             ≥ 4000 mAh
 autonomie  min 8 ore
Procesarea avansată   da
Generator de raze X   ≥65kW
  Sistem de control al încărcării termice a tubului cu protecție împotriva suprasolicitării Da
  Cobntrol automat al expunerii Da
  Diapazon mAs ≥0,5-500
  Frecventa mximala, kHz min 100 kHz
  cerinta fata de alimentarea electrica 380 V, 3 faze
  Timp de expunere maxim  ≥ 10 sec
  Timp expunere minim  ≤ 0,001 sec
Tubul de raze X  Intensitatea maximă la 100 kV ≥ 600 mA
  Dimensiunea spotului focal, mm 0.6 și 1.2
  Capacitatea termică, KHU ≥300
  Rata de răcire, HU/min ≥1250
  Panou de control pe tubul radiologic da
  Pozitionarea automata a tubului da
  DAP metru da
Colimator  automat da
  sursa de lumina LED
  centrare laser
  filtre selectabile da
  DAP metru da 
Suspensia tubului  Controlul razelor X a tubului montat da
  deplasarea verticala suspensie tub radiologic motorizat (scanare orizontala), cm min 40 - 189
  Instalare/fixare da
  Deplasarea longitudinală suspensie tub radiologic, cm min 220 cm
Integrarea  Stocarea clasa SOP DICOM 3.0 da
Sistem PACS HDD 3.5" HDD 2.0TB  Desktop™, CMR Drive, 7200rpm, 64MB, SATAIII da
 SSD 250 GB PCIe3.0 x4 / NVMe1.4, M2 Type 2280 form factor, Seq. Read: 2900 MB/s, Seq. Write: 1300 MB/s,  da
 Procesor min 2.9-4.3GHz (6C/12T), 12MB Cache  sau analogic da
 RAM ≥ 8 GB da
 CD/DVD DVDRW Drive  Internal, Super-Multi DVDR+24x/-24x, RW+8x/-6x, DL+8x, RAM12x, SATA, Black, bulk da
 Modul software PACS Funcții de manipulare a imaginii da
  Măsurători, adnotări și salvare. da
  Suport pentru afișaj de diagnostic pentru mai multe monitoare de rezoluție înaltă, bazat pe reguli DICOM de rulare da
  Send, DICOM Import pe CD  și pe documente, administrare și diagnostic la distantă. da
 Monitor medical ≥ 20”  ≥ 20 inci (Rezolutie 1920 x 1080)
   Luminozitatea min CD/m2
 Licenţa ≥  1 da
 Licenţa de acces de pe web sau LAN ≥ 1 da
</t>
  </si>
  <si>
    <t xml:space="preserve">Frigider pentru reactivi cu usa transparenta 100-200L
Cod 140700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</si>
  <si>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Centrifugă, de laborator (8-12 tuburi), pentru singe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</si>
  <si>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beneficiar </t>
  </si>
  <si>
    <t>SC Straseni</t>
  </si>
  <si>
    <t>Maternitatea Municipala nr.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</si>
</sst>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theme="1"/>
      <name val="Calibri"/>
      <family val="2"/>
      <scheme val="minor"/>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7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1"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3" fontId="4" fillId="3" borderId="1" xfId="0" applyNumberFormat="1" applyFont="1" applyFill="1" applyBorder="1" applyAlignment="1" applyProtection="1">
      <alignment horizontal="left" vertical="top" wrapText="1"/>
      <protection/>
    </xf>
    <xf numFmtId="0" fontId="6" fillId="0" borderId="1" xfId="0" applyFont="1" applyBorder="1" applyAlignment="1">
      <alignment horizontal="left" vertical="top" wrapText="1"/>
    </xf>
    <xf numFmtId="3" fontId="2" fillId="0" borderId="0" xfId="20" applyNumberFormat="1" applyFont="1" applyProtection="1">
      <alignment/>
      <protection locked="0"/>
    </xf>
    <xf numFmtId="0" fontId="6" fillId="0" borderId="2" xfId="0" applyFont="1" applyBorder="1" applyAlignment="1">
      <alignment horizontal="left" vertical="top" wrapText="1"/>
    </xf>
    <xf numFmtId="0" fontId="6"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top" wrapText="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2" borderId="3" xfId="0" applyFont="1" applyFill="1" applyBorder="1" applyAlignment="1" applyProtection="1">
      <alignment horizontal="left" vertical="top" wrapText="1"/>
      <protection/>
    </xf>
    <xf numFmtId="0" fontId="10" fillId="0" borderId="1" xfId="0" applyFont="1" applyBorder="1" applyAlignment="1">
      <alignment horizontal="justify" vertical="center" wrapText="1"/>
    </xf>
    <xf numFmtId="0" fontId="10" fillId="0" borderId="1" xfId="0" applyFont="1" applyBorder="1" applyAlignment="1">
      <alignment horizontal="justify" vertical="top" wrapText="1"/>
    </xf>
    <xf numFmtId="4" fontId="10" fillId="0" borderId="0" xfId="0" applyNumberFormat="1" applyFont="1" applyAlignment="1">
      <alignment vertical="center" wrapText="1"/>
    </xf>
    <xf numFmtId="0" fontId="4" fillId="3" borderId="1"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3"/>
  <sheetViews>
    <sheetView zoomScale="80" zoomScaleNormal="80" workbookViewId="0" topLeftCell="A1">
      <selection activeCell="I8" sqref="I8"/>
    </sheetView>
  </sheetViews>
  <sheetFormatPr defaultColWidth="9.140625" defaultRowHeight="12.75"/>
  <cols>
    <col min="1" max="1" width="5.7109375" style="14" customWidth="1"/>
    <col min="2" max="2" width="5.57421875" style="39" customWidth="1"/>
    <col min="3" max="3" width="26.00390625" style="14" customWidth="1"/>
    <col min="4" max="4" width="42.57421875" style="23" customWidth="1"/>
    <col min="5" max="5" width="10.57421875" style="14" customWidth="1"/>
    <col min="6" max="6" width="11.28125" style="14" customWidth="1"/>
    <col min="7" max="7" width="12.57421875" style="14" customWidth="1"/>
    <col min="8" max="8" width="94.00390625" style="14" customWidth="1"/>
    <col min="9" max="9" width="46.421875" style="14" customWidth="1"/>
    <col min="10" max="10" width="30.00390625" style="23" customWidth="1"/>
    <col min="11" max="11" width="1.7109375" style="14" customWidth="1"/>
    <col min="12" max="16384" width="9.140625" style="14" customWidth="1"/>
  </cols>
  <sheetData>
    <row r="1" spans="3:11" ht="12.75">
      <c r="C1" s="58" t="s">
        <v>29</v>
      </c>
      <c r="D1" s="58"/>
      <c r="E1" s="58"/>
      <c r="F1" s="58"/>
      <c r="G1" s="58"/>
      <c r="H1" s="58"/>
      <c r="I1" s="58"/>
      <c r="J1" s="58"/>
      <c r="K1" s="58"/>
    </row>
    <row r="2" spans="4:9" ht="12.75">
      <c r="D2" s="61" t="s">
        <v>14</v>
      </c>
      <c r="E2" s="61"/>
      <c r="F2" s="61"/>
      <c r="G2" s="61"/>
      <c r="H2" s="61"/>
      <c r="I2" s="32"/>
    </row>
    <row r="3" spans="1:10" ht="12.75">
      <c r="A3" s="62" t="s">
        <v>9</v>
      </c>
      <c r="B3" s="62"/>
      <c r="C3" s="62"/>
      <c r="D3" s="63" t="s">
        <v>27</v>
      </c>
      <c r="E3" s="63"/>
      <c r="F3" s="63"/>
      <c r="G3" s="63"/>
      <c r="H3" s="63"/>
      <c r="I3" s="33"/>
      <c r="J3" s="23" t="s">
        <v>12</v>
      </c>
    </row>
    <row r="4" spans="1:11" s="20" customFormat="1" ht="42" customHeight="1">
      <c r="A4" s="64" t="s">
        <v>8</v>
      </c>
      <c r="B4" s="64"/>
      <c r="C4" s="64"/>
      <c r="D4" s="65" t="s">
        <v>33</v>
      </c>
      <c r="E4" s="65"/>
      <c r="F4" s="65"/>
      <c r="G4" s="65"/>
      <c r="H4" s="65"/>
      <c r="I4" s="34"/>
      <c r="J4" s="18" t="s">
        <v>13</v>
      </c>
      <c r="K4" s="19"/>
    </row>
    <row r="5" spans="2:11" s="21" customFormat="1" ht="12.75">
      <c r="B5" s="40"/>
      <c r="D5" s="59"/>
      <c r="E5" s="59"/>
      <c r="F5" s="59"/>
      <c r="G5" s="59"/>
      <c r="H5" s="59"/>
      <c r="I5" s="31"/>
      <c r="J5" s="43"/>
      <c r="K5" s="19"/>
    </row>
    <row r="6" spans="1:11" ht="31.5">
      <c r="A6" s="35" t="s">
        <v>2</v>
      </c>
      <c r="B6" s="41" t="s">
        <v>0</v>
      </c>
      <c r="C6" s="35" t="s">
        <v>1</v>
      </c>
      <c r="D6" s="35" t="s">
        <v>3</v>
      </c>
      <c r="E6" s="35" t="s">
        <v>4</v>
      </c>
      <c r="F6" s="35" t="s">
        <v>5</v>
      </c>
      <c r="G6" s="35" t="s">
        <v>6</v>
      </c>
      <c r="H6" s="35" t="s">
        <v>7</v>
      </c>
      <c r="I6" s="38" t="s">
        <v>31</v>
      </c>
      <c r="J6" s="35"/>
      <c r="K6" s="13"/>
    </row>
    <row r="7" spans="1:11" ht="12.75">
      <c r="A7" s="35">
        <v>1</v>
      </c>
      <c r="B7" s="60">
        <v>2</v>
      </c>
      <c r="C7" s="60"/>
      <c r="D7" s="60"/>
      <c r="E7" s="74">
        <v>3</v>
      </c>
      <c r="F7" s="74">
        <v>4</v>
      </c>
      <c r="G7" s="74">
        <v>5</v>
      </c>
      <c r="H7" s="74">
        <v>6</v>
      </c>
      <c r="I7" s="74"/>
      <c r="J7" s="74">
        <v>8</v>
      </c>
      <c r="K7" s="13"/>
    </row>
    <row r="8" spans="1:11" ht="122.25" customHeight="1">
      <c r="A8" s="36" t="s">
        <v>26</v>
      </c>
      <c r="B8" s="51">
        <v>1</v>
      </c>
      <c r="C8" s="51" t="s">
        <v>35</v>
      </c>
      <c r="D8" s="51" t="s">
        <v>35</v>
      </c>
      <c r="E8" s="51"/>
      <c r="F8" s="51"/>
      <c r="G8" s="51"/>
      <c r="H8" s="76" t="s">
        <v>40</v>
      </c>
      <c r="I8" s="50"/>
      <c r="J8" s="50"/>
      <c r="K8" s="13"/>
    </row>
    <row r="9" spans="1:11" ht="122.25" customHeight="1">
      <c r="A9" s="36"/>
      <c r="B9" s="51">
        <v>2</v>
      </c>
      <c r="C9" s="51" t="s">
        <v>36</v>
      </c>
      <c r="D9" s="51" t="s">
        <v>36</v>
      </c>
      <c r="E9" s="51"/>
      <c r="F9" s="51"/>
      <c r="G9" s="51"/>
      <c r="H9" s="75" t="s">
        <v>41</v>
      </c>
      <c r="I9" s="50"/>
      <c r="J9" s="50"/>
      <c r="K9" s="13"/>
    </row>
    <row r="10" spans="1:11" ht="64.5" customHeight="1">
      <c r="A10" s="36" t="s">
        <v>26</v>
      </c>
      <c r="B10" s="51">
        <v>3</v>
      </c>
      <c r="C10" s="51" t="s">
        <v>37</v>
      </c>
      <c r="D10" s="51" t="s">
        <v>37</v>
      </c>
      <c r="E10" s="51"/>
      <c r="F10" s="51"/>
      <c r="G10" s="51"/>
      <c r="H10" s="51" t="s">
        <v>42</v>
      </c>
      <c r="I10" s="50"/>
      <c r="J10" s="50"/>
      <c r="K10" s="13"/>
    </row>
    <row r="11" spans="1:10" ht="20.25">
      <c r="A11" s="55"/>
      <c r="B11" s="56"/>
      <c r="C11" s="9" t="s">
        <v>15</v>
      </c>
      <c r="D11" s="9"/>
      <c r="E11" s="9"/>
      <c r="F11" s="9"/>
      <c r="G11" s="9"/>
      <c r="H11" s="9"/>
      <c r="I11" s="9"/>
      <c r="J11" s="57"/>
    </row>
    <row r="12" spans="1:10" ht="20.25" customHeight="1">
      <c r="A12" s="36"/>
      <c r="B12" s="42"/>
      <c r="C12" s="9"/>
      <c r="D12" s="9"/>
      <c r="E12" s="9"/>
      <c r="F12" s="9"/>
      <c r="G12" s="9"/>
      <c r="H12" s="9"/>
      <c r="I12" s="9"/>
      <c r="J12" s="37"/>
    </row>
    <row r="13" spans="1:10" ht="20.25">
      <c r="A13" s="36"/>
      <c r="B13" s="42"/>
      <c r="C13" s="9" t="s">
        <v>16</v>
      </c>
      <c r="D13" s="9"/>
      <c r="E13" s="9"/>
      <c r="F13" s="9"/>
      <c r="G13" s="9"/>
      <c r="H13" s="9"/>
      <c r="I13" s="9"/>
      <c r="J13" s="37"/>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
  <sheetViews>
    <sheetView tabSelected="1" workbookViewId="0" topLeftCell="A1">
      <selection activeCell="P4" sqref="P4"/>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4" customWidth="1"/>
    <col min="6" max="6" width="15.28125" style="45" customWidth="1"/>
    <col min="7" max="7" width="14.7109375" style="46" customWidth="1"/>
    <col min="8" max="8" width="18.28125" style="47"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6384" width="9.140625" style="2" customWidth="1"/>
  </cols>
  <sheetData>
    <row r="1" spans="4:12" ht="20.1" customHeight="1">
      <c r="D1" s="58" t="s">
        <v>28</v>
      </c>
      <c r="E1" s="58"/>
      <c r="F1" s="58"/>
      <c r="G1" s="58"/>
      <c r="H1" s="58"/>
      <c r="I1" s="58"/>
      <c r="J1" s="58"/>
      <c r="K1" s="58"/>
      <c r="L1" s="58"/>
    </row>
    <row r="2" spans="4:11" ht="20.1" customHeight="1">
      <c r="D2" s="69" t="s">
        <v>17</v>
      </c>
      <c r="E2" s="69"/>
      <c r="F2" s="69"/>
      <c r="G2" s="69"/>
      <c r="H2" s="69"/>
      <c r="I2" s="69"/>
      <c r="J2" s="69"/>
      <c r="K2" s="16"/>
    </row>
    <row r="3" spans="2:12" ht="20.1" customHeight="1">
      <c r="B3" s="70" t="s">
        <v>9</v>
      </c>
      <c r="C3" s="70"/>
      <c r="D3" s="70"/>
      <c r="E3" s="71" t="s">
        <v>27</v>
      </c>
      <c r="F3" s="71"/>
      <c r="G3" s="71"/>
      <c r="H3" s="71"/>
      <c r="I3" s="71"/>
      <c r="K3" s="2" t="s">
        <v>10</v>
      </c>
      <c r="L3" s="2" t="s">
        <v>12</v>
      </c>
    </row>
    <row r="4" spans="1:13" s="4" customFormat="1" ht="54" customHeight="1">
      <c r="A4" s="3"/>
      <c r="B4" s="72" t="s">
        <v>8</v>
      </c>
      <c r="C4" s="72"/>
      <c r="D4" s="72"/>
      <c r="E4" s="73" t="s">
        <v>34</v>
      </c>
      <c r="F4" s="73"/>
      <c r="G4" s="73"/>
      <c r="H4" s="73"/>
      <c r="I4" s="73"/>
      <c r="J4" s="73"/>
      <c r="K4" s="30" t="s">
        <v>11</v>
      </c>
      <c r="L4" s="30" t="s">
        <v>13</v>
      </c>
      <c r="M4" s="3"/>
    </row>
    <row r="5" spans="1:13" s="5" customFormat="1" ht="20.1" customHeight="1">
      <c r="A5" s="3"/>
      <c r="E5" s="67"/>
      <c r="F5" s="67"/>
      <c r="G5" s="67"/>
      <c r="H5" s="67"/>
      <c r="I5" s="67"/>
      <c r="J5" s="29"/>
      <c r="K5" s="29"/>
      <c r="L5" s="29"/>
      <c r="M5" s="28"/>
    </row>
    <row r="6" spans="1:14" ht="31.5">
      <c r="A6" s="6"/>
      <c r="B6" s="1" t="s">
        <v>2</v>
      </c>
      <c r="C6" s="1" t="s">
        <v>0</v>
      </c>
      <c r="D6" s="1" t="s">
        <v>1</v>
      </c>
      <c r="E6" s="22" t="s">
        <v>3</v>
      </c>
      <c r="F6" s="44" t="s">
        <v>18</v>
      </c>
      <c r="G6" s="44" t="s">
        <v>19</v>
      </c>
      <c r="H6" s="44" t="s">
        <v>20</v>
      </c>
      <c r="I6" s="44" t="s">
        <v>21</v>
      </c>
      <c r="J6" s="26" t="s">
        <v>22</v>
      </c>
      <c r="K6" s="26" t="s">
        <v>23</v>
      </c>
      <c r="L6" s="26" t="s">
        <v>24</v>
      </c>
      <c r="M6" s="25" t="s">
        <v>30</v>
      </c>
      <c r="N6" s="25" t="s">
        <v>43</v>
      </c>
    </row>
    <row r="7" spans="1:14" ht="15.75">
      <c r="A7" s="6"/>
      <c r="B7" s="17">
        <v>1</v>
      </c>
      <c r="C7" s="68">
        <v>2</v>
      </c>
      <c r="D7" s="68"/>
      <c r="E7" s="68"/>
      <c r="F7" s="49">
        <v>3</v>
      </c>
      <c r="G7" s="49">
        <v>4</v>
      </c>
      <c r="H7" s="49">
        <v>5</v>
      </c>
      <c r="I7" s="49">
        <v>6</v>
      </c>
      <c r="J7" s="17">
        <v>7</v>
      </c>
      <c r="K7" s="17">
        <v>8</v>
      </c>
      <c r="L7" s="25">
        <v>9</v>
      </c>
      <c r="M7" s="25"/>
      <c r="N7" s="25"/>
    </row>
    <row r="8" spans="1:14" ht="105">
      <c r="A8" s="15"/>
      <c r="B8" s="36" t="s">
        <v>26</v>
      </c>
      <c r="C8" s="51">
        <v>1</v>
      </c>
      <c r="D8" s="51" t="s">
        <v>35</v>
      </c>
      <c r="E8" s="51" t="s">
        <v>35</v>
      </c>
      <c r="F8" s="78" t="s">
        <v>32</v>
      </c>
      <c r="G8" s="78">
        <v>1</v>
      </c>
      <c r="H8" s="27"/>
      <c r="I8" s="15"/>
      <c r="J8" s="15"/>
      <c r="K8" s="15"/>
      <c r="L8" s="48" t="s">
        <v>38</v>
      </c>
      <c r="M8" s="52">
        <v>1541667</v>
      </c>
      <c r="N8" s="77" t="s">
        <v>44</v>
      </c>
    </row>
    <row r="9" spans="1:15" ht="105">
      <c r="A9" s="15"/>
      <c r="B9" s="36" t="s">
        <v>26</v>
      </c>
      <c r="C9" s="51">
        <v>2</v>
      </c>
      <c r="D9" s="51" t="s">
        <v>36</v>
      </c>
      <c r="E9" s="51" t="s">
        <v>36</v>
      </c>
      <c r="F9" s="78" t="s">
        <v>32</v>
      </c>
      <c r="G9" s="78">
        <v>1</v>
      </c>
      <c r="H9" s="27"/>
      <c r="I9" s="15"/>
      <c r="J9" s="15"/>
      <c r="K9" s="15"/>
      <c r="L9" s="48" t="s">
        <v>39</v>
      </c>
      <c r="M9" s="52">
        <v>18200</v>
      </c>
      <c r="N9" s="77" t="s">
        <v>45</v>
      </c>
      <c r="O9" s="52"/>
    </row>
    <row r="10" spans="1:15" ht="105">
      <c r="A10" s="15"/>
      <c r="B10" s="53" t="s">
        <v>26</v>
      </c>
      <c r="C10" s="51">
        <v>3</v>
      </c>
      <c r="D10" s="51" t="s">
        <v>37</v>
      </c>
      <c r="E10" s="51" t="s">
        <v>37</v>
      </c>
      <c r="F10" s="78" t="s">
        <v>32</v>
      </c>
      <c r="G10" s="78">
        <v>1</v>
      </c>
      <c r="H10" s="27"/>
      <c r="I10" s="15"/>
      <c r="J10" s="15"/>
      <c r="K10" s="15"/>
      <c r="L10" s="48" t="s">
        <v>38</v>
      </c>
      <c r="M10" s="52">
        <v>16600</v>
      </c>
      <c r="N10" s="77" t="s">
        <v>45</v>
      </c>
      <c r="O10" s="52"/>
    </row>
    <row r="11" ht="15.75">
      <c r="M11" s="54">
        <f>SUM(M8:M10)</f>
        <v>1576467</v>
      </c>
    </row>
    <row r="12" spans="3:11" ht="15.75">
      <c r="C12" s="10"/>
      <c r="D12" s="10"/>
      <c r="E12" s="11"/>
      <c r="F12" s="10"/>
      <c r="G12" s="66" t="s">
        <v>25</v>
      </c>
      <c r="H12" s="66"/>
      <c r="I12" s="8"/>
      <c r="J12" s="8">
        <f>SUM(J8:J10)</f>
        <v>0</v>
      </c>
      <c r="K12" s="8">
        <f>SUM(K8:K10)</f>
        <v>0</v>
      </c>
    </row>
    <row r="13" spans="5:8" ht="20.1" customHeight="1">
      <c r="E13" s="7"/>
      <c r="F13" s="2"/>
      <c r="G13" s="2"/>
      <c r="H13" s="2"/>
    </row>
    <row r="14" spans="5:8" ht="20.1" customHeight="1">
      <c r="E14" s="7"/>
      <c r="F14" s="2"/>
      <c r="G14" s="2"/>
      <c r="H14" s="2"/>
    </row>
    <row r="15" spans="3:22" ht="20.1" customHeight="1">
      <c r="C15" s="9" t="s">
        <v>15</v>
      </c>
      <c r="D15" s="9"/>
      <c r="E15" s="9"/>
      <c r="F15" s="9"/>
      <c r="G15" s="9"/>
      <c r="H15" s="9"/>
      <c r="I15" s="9"/>
      <c r="J15" s="9"/>
      <c r="K15" s="9"/>
      <c r="L15" s="9"/>
      <c r="M15" s="9"/>
      <c r="N15" s="9"/>
      <c r="O15" s="9"/>
      <c r="P15" s="9"/>
      <c r="Q15" s="9"/>
      <c r="R15" s="9"/>
      <c r="S15" s="9"/>
      <c r="T15" s="9"/>
      <c r="U15" s="9"/>
      <c r="V15" s="9"/>
    </row>
    <row r="16" spans="3:22" ht="20.1" customHeight="1">
      <c r="C16" s="9"/>
      <c r="D16" s="9"/>
      <c r="E16" s="9"/>
      <c r="F16" s="9"/>
      <c r="G16" s="9"/>
      <c r="H16" s="9"/>
      <c r="I16" s="9"/>
      <c r="J16" s="9"/>
      <c r="K16" s="9"/>
      <c r="L16" s="9"/>
      <c r="M16" s="9"/>
      <c r="N16" s="9"/>
      <c r="O16" s="9"/>
      <c r="P16" s="9"/>
      <c r="Q16" s="9"/>
      <c r="R16" s="9"/>
      <c r="S16" s="9"/>
      <c r="T16" s="9"/>
      <c r="U16" s="9"/>
      <c r="V16" s="9"/>
    </row>
    <row r="17" spans="3:22" ht="20.1" customHeight="1">
      <c r="C17" s="9" t="s">
        <v>16</v>
      </c>
      <c r="D17" s="9"/>
      <c r="E17" s="9"/>
      <c r="F17" s="9"/>
      <c r="G17" s="9"/>
      <c r="H17" s="9"/>
      <c r="I17" s="9"/>
      <c r="J17" s="9"/>
      <c r="K17" s="9"/>
      <c r="L17" s="9"/>
      <c r="M17" s="9"/>
      <c r="N17" s="9"/>
      <c r="O17" s="9"/>
      <c r="P17" s="9"/>
      <c r="Q17" s="9"/>
      <c r="R17" s="9"/>
      <c r="S17" s="9"/>
      <c r="T17" s="9"/>
      <c r="U17" s="9"/>
      <c r="V17" s="9"/>
    </row>
    <row r="18" spans="3:22" ht="20.1" customHeight="1">
      <c r="C18"/>
      <c r="D18"/>
      <c r="E18"/>
      <c r="F18"/>
      <c r="G18"/>
      <c r="H18"/>
      <c r="I18"/>
      <c r="J18"/>
      <c r="K18"/>
      <c r="L18"/>
      <c r="M18"/>
      <c r="N18"/>
      <c r="O18"/>
      <c r="P18"/>
      <c r="Q18"/>
      <c r="R18"/>
      <c r="S18"/>
      <c r="T18"/>
      <c r="U18"/>
      <c r="V18"/>
    </row>
    <row r="19" spans="3:22" ht="20.1" customHeight="1">
      <c r="C19"/>
      <c r="D19"/>
      <c r="E19"/>
      <c r="F19"/>
      <c r="G19"/>
      <c r="H19"/>
      <c r="I19"/>
      <c r="J19"/>
      <c r="K19"/>
      <c r="L19"/>
      <c r="M19"/>
      <c r="N19"/>
      <c r="O19"/>
      <c r="P19"/>
      <c r="Q19"/>
      <c r="R19"/>
      <c r="S19"/>
      <c r="T19"/>
      <c r="U19"/>
      <c r="V19"/>
    </row>
    <row r="20" spans="3:22" ht="20.1" customHeight="1">
      <c r="C20"/>
      <c r="D20"/>
      <c r="E20"/>
      <c r="F20"/>
      <c r="G20"/>
      <c r="H20"/>
      <c r="I20"/>
      <c r="J20"/>
      <c r="K20"/>
      <c r="L20"/>
      <c r="M20"/>
      <c r="N20"/>
      <c r="O20"/>
      <c r="P20"/>
      <c r="Q20"/>
      <c r="R20"/>
      <c r="S20"/>
      <c r="T20"/>
      <c r="U20"/>
      <c r="V20"/>
    </row>
  </sheetData>
  <mergeCells count="9">
    <mergeCell ref="G12:H1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6" t="s">
        <v>25</v>
      </c>
      <c r="I12" s="6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2022-09-02T13:18:10Z</dcterms:modified>
  <cp:category/>
  <cp:version/>
  <cp:contentType/>
  <cp:contentStatus/>
</cp:coreProperties>
</file>