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192.168.110.2\Dispozitive\+LP ADM 2024\+DISPOZITIVE MEDICALE\21334813 lista suplimentara 35\modificare\"/>
    </mc:Choice>
  </mc:AlternateContent>
  <xr:revisionPtr revIDLastSave="0" documentId="13_ncr:1_{1C4A316B-AAB3-431E-9F7E-375C9FABA2C4}" xr6:coauthVersionLast="47" xr6:coauthVersionMax="47" xr10:uidLastSave="{00000000-0000-0000-0000-000000000000}"/>
  <bookViews>
    <workbookView xWindow="-120" yWindow="-120" windowWidth="29040" windowHeight="15840" xr2:uid="{00000000-000D-0000-FFFF-FFFF00000000}"/>
  </bookViews>
  <sheets>
    <sheet name="Specificaţii tehnice         " sheetId="4" r:id="rId1"/>
    <sheet name="Specificaţii de preț        " sheetId="5" r:id="rId2"/>
    <sheet name="Sheet2" sheetId="7" r:id="rId3"/>
  </sheets>
  <definedNames>
    <definedName name="_xlnm._FilterDatabase" localSheetId="0" hidden="1">'Specificaţii tehnice         '!$A$6:$J$8</definedName>
    <definedName name="_Hlk125125747" localSheetId="1">'Specificaţii de preț        '!$D$8</definedName>
    <definedName name="OLE_LINK1" localSheetId="0">'Specificaţii tehnice         '!#REF!</definedName>
  </definedNames>
  <calcPr calcId="181029" concurrentCalc="0"/>
</workbook>
</file>

<file path=xl/calcChain.xml><?xml version="1.0" encoding="utf-8"?>
<calcChain xmlns="http://schemas.openxmlformats.org/spreadsheetml/2006/main">
  <c r="M18" i="5" l="1"/>
  <c r="K18" i="5"/>
  <c r="J18" i="5"/>
  <c r="K12" i="7"/>
  <c r="J12" i="7"/>
</calcChain>
</file>

<file path=xl/sharedStrings.xml><?xml version="1.0" encoding="utf-8"?>
<sst xmlns="http://schemas.openxmlformats.org/spreadsheetml/2006/main" count="143" uniqueCount="63">
  <si>
    <t>Nr. Lot</t>
  </si>
  <si>
    <t>Denumire Lot</t>
  </si>
  <si>
    <t>Cod CPV</t>
  </si>
  <si>
    <t>Denumirea poziției</t>
  </si>
  <si>
    <t>Modelul articolului</t>
  </si>
  <si>
    <t>Produ-cătorul</t>
  </si>
  <si>
    <t>Specificarea tehnică deplină solicitată de către autoritatea contractantă</t>
  </si>
  <si>
    <t>Denumirea licitaţiei:</t>
  </si>
  <si>
    <t>Numărul licitaţiei:</t>
  </si>
  <si>
    <t>Data: „___” _________________ 20__</t>
  </si>
  <si>
    <t>Alternativa nr.: ___________</t>
  </si>
  <si>
    <t>Pagina: __din __</t>
  </si>
  <si>
    <t>Semnat:_______________ Numele, Prenumele:_____________________________ În calitate de: ________________</t>
  </si>
  <si>
    <t>Ofertantul: _______________________ Adresa: ______________________________</t>
  </si>
  <si>
    <t>[Acest tabel va fi completat de către ofertant în coloanele 5,6,7,8, iar de către autoritatea contractantă – în coloanele 1,2,3,4,9]</t>
  </si>
  <si>
    <t>Unitatea de măsură</t>
  </si>
  <si>
    <t>Cantitatea</t>
  </si>
  <si>
    <t>Preţ unitar (fără TVA)</t>
  </si>
  <si>
    <t>Preţ unitar (cu TVA)</t>
  </si>
  <si>
    <t xml:space="preserve">Suma (fără TVA)
</t>
  </si>
  <si>
    <t xml:space="preserve">Suma (cu TVA)
</t>
  </si>
  <si>
    <t xml:space="preserve">Termenul de livrare/prestare 
</t>
  </si>
  <si>
    <t>Suma total:</t>
  </si>
  <si>
    <t>Specificaţii de preț</t>
  </si>
  <si>
    <t>Specificaţii tehnice</t>
  </si>
  <si>
    <t xml:space="preserve">LP nr.     </t>
  </si>
  <si>
    <t>33100000-1</t>
  </si>
  <si>
    <t>Ţara de origine</t>
  </si>
  <si>
    <t>Specificația tehnică propusă de operatorul economic</t>
  </si>
  <si>
    <t>standarde de referință</t>
  </si>
  <si>
    <t>[Acest tabel va fi completat de către ofertant în coloanele 3, 4, 5, 7, iar de către autoritatea contractantă – în coloanele 1, 2, 6, 8]</t>
  </si>
  <si>
    <t>11. Termenul de livrare/prestare/executare/instalare, instruire și dare în exploatare: DDP - Franco destinație vămuit, Incoterms 2020, până la 90 zile de la înregistrarea contractului de CAPCS</t>
  </si>
  <si>
    <t>bucată</t>
  </si>
  <si>
    <t>Achiziționarea dispozitivelor medicale conform necesităților instituțiilor medico-sanitare (lista suplimentară 34)</t>
  </si>
  <si>
    <t xml:space="preserve">Balon resuscitare AMBU adulți  
110430
</t>
  </si>
  <si>
    <t>SR Leova</t>
  </si>
  <si>
    <t xml:space="preserve">Pulsoximetru, Adult, Pediatric, staționar  
260410
</t>
  </si>
  <si>
    <t xml:space="preserve">Tensiometru Pediatric cu fonoendoscop  
260730
</t>
  </si>
  <si>
    <t xml:space="preserve">Incubator (termostat) 40 - 60 l 
250310
</t>
  </si>
  <si>
    <t>CS Durlesti</t>
  </si>
  <si>
    <t xml:space="preserve">Lampă pentru examinare, braț articulat (caracteristici medii) 
130110
</t>
  </si>
  <si>
    <t>Mașină de spălat și dezinfectat instrumente stomatologice</t>
  </si>
  <si>
    <t>IMSP Centrul Stomatologic Municipal de Copii</t>
  </si>
  <si>
    <t>Dermatoscop cu polarizare variabilă</t>
  </si>
  <si>
    <t>SR Cantemir</t>
  </si>
  <si>
    <t>Incubator/Agitator pentru microplaci 250430</t>
  </si>
  <si>
    <t>IFP Chiril Draganiuc</t>
  </si>
  <si>
    <t>Tonometru ocular portativ 170300</t>
  </si>
  <si>
    <t>15 712</t>
  </si>
  <si>
    <t>CS Pelinia</t>
  </si>
  <si>
    <t>Carucior cu rotile pentru adulti</t>
  </si>
  <si>
    <t>CRMD</t>
  </si>
  <si>
    <t xml:space="preserve">Balon resuscitare AMBU adulți
Cod 110430
Descriere Este un dispozitiv portabil de obicei utilizat pentru a asigura o ventilație cu presiune pozitivă la pacienţii cu lipsă de respiraţie sau care nu respiră în mod adecvat.
Parametru Specificaţie
Material silicon
Volum, ml 1500 - 2000 ml
Integral reutilizabil da, autoclavabil
Masca si valvele minim 20 sterilizări
Valve obligatoriu
Intubare obligatoriu
Rezervor oxigen obligatoriu
Mască facială obligatoriu
Marime mască nr. 4 și nr. 5
Articulaţie mobilă obligatoriu
Colector obligatoriu
Risc de contaminare scăzut
Geantă de transport obligatoriu
</t>
  </si>
  <si>
    <t xml:space="preserve">Pulsoximetru, Adult, Pediatric, staționar
Cod 260410
Descriere Acest grup de produse înclude puls-oximetre, ca dispozitive apartecare măsoară neinvaziv concentrația de oxigen în sînge și ritmul cardiac prin metoda fotometrică.
Parametrul Specificația
Tip dispoziv, staționar cu monitoarizare continuă (bedside)
Tip pacient adult, pediatric
Afișări SpO2 obligatoriu
 Valoarea pulsului obligatoriu
 Puterea semnalului (PI) obligatoriu
 Baterie descărcată obligatoriu
 Mesaj de eroare  obligatoriu
Tip display LCD sau LED obligatoriu
Gama SpO2, % Diapazonul 1 - 100%
 Rata de măsurare 70 - 100, ≤3 %
 Rata cardiacă 30 - 250 bpm, ± 2%
Alarme Acustică și vizuală SpO2 și valoarea pulsului mare/mic
  Sensor deconectat
  Sensor epuizat
  Buton de dezactivare alarmei sonore
  Posibilitatea de ajustare a nivelului de alarmă
  Baterie descărcată
Oprirea alarmei Metoda de reactivare  manuală sau automată
 Controlul volumului obligatoriu
Autotestarea obligatoriu
Alimentare De la rețea electrică, 220 V, 50Hz obligatoriu
 Baterie internă ≥ 1 ore
Accesorii
Sensor SpO2 de folosință multiplă, adult 2 buc., să se indice codul produsului
Sensor SpO2 de unică folosință, adult 3 buc., să se indice codul produsului
Sensor SpO2 de folosință multiplă, pediatric 2 buc., să se indice codul produsului
</t>
  </si>
  <si>
    <t xml:space="preserve">Tensiometru Pediatric cu fonoendoscop
Cod 260730
Parametrul Specificația
Descriere Tensiometru mecanic destinat pentru măsurarea tensiunii arteriale prin metoda zgomotelor Korodcov
Tip pacient pediatric
Caracterisitici tehnice pompă integrată din cauciuc sau alte materiale rezistente analogice
 manșetă
 tonometrul și manșeta separate
 tub aer din cauciuc  sau alte materiale rezistente analogice
Parametri tehnici limite de măsurare 0 - 200 mm Hg
 Eroarea nu mai mare de 3 mm Hg
Fonoendoscop da, separat de manseta
</t>
  </si>
  <si>
    <t xml:space="preserve">Incubator (termostat) 40 - 60 l 
Cod 250310
Descriere "Incubatoarele termostat, dispozitiv de laborator 
care se utilizează pentru menținerea îndelungată la temperatură constantă a probelor pentru a amplifica mostre testate de acizi nucleari pentru utilizarea în tehnici de secvențiere."
Parametru Specificație
Descriere termostat utilizat în laborator
Capacitate interna a camerei ≥ 40 l și  60 l≤
Domeniul de temperatură, diapazon programabil   ≥  (37 - 60 grade)
Rezoluția de programare ≤ 1 grad
Timp de funcționare, diapazon minim  1 - 999 minute, neîntrerupt
Afișaj LCD sau LED
Control  Microprocesor
Ușa dubla obligatoriu
Ușa interna din sticla obligatoriu
Construcția interioară din oțel inox
Alarmă vizuala si sonora
 divergență față de temperatura setată
Alimentarea 220 V, 50 Hz
</t>
  </si>
  <si>
    <t xml:space="preserve">Lampă pentru examinare, braț articulat (caracteristici medii) 
Cod 130110
Descriere Lampă de examinare cu braț articulat pe suport mobil 
Alimentare  220V, 50Hz.
Dimensiunea câmpului luminos ≥ 150 mm
Temperatura culorii 4000 - 5500 K
Ajustarea intensității luminii obligatoriu
Cu înălțime reglabilă diapazon minim 1400-1900 mm 
Suport cu acoperire anticorozivă reglabil pe verticala
Baza  cu acoperire anticorozivă
Tehnologia Iluminarea bazată pe tehnologia LED
Timpul de viață a LED-urilor ≥ 50 000 h
Creșterea temperaturii în câmpul luminos ≤ 1 grad
Braț articulat obligatoriu
Nivelul de iluminare la distanță de 50 cm minim 60 000 lux
Mobil pe suport cu minim 5 roți obligatoriu
"Mâner pentru ajustarea înclinării
reflectorul lămpii" obligatoriu
</t>
  </si>
  <si>
    <t xml:space="preserve">Specificații tehnice:
Minim 6 programe de spălare/ dezinfecție, inclusiv 3 programe editabile;
Display touch-screen color minim 4.3”;
Spalare cu spray cu ultrasunete;
Dezinfecție termică la 90°C;
Sistem de urcare cu aer comprimat;
Filtru HEPA, clasa H12-cu eficiență de 99,5%;
Conexiuni pentru alimentare cu apă și evacuare, poziționate în spatele mașinii;
Sistem de dozaj detergent cu pompă și debimetru;
Rezervor pentru detergent integrat (minim 0,8 litri);
Volum util – 6-8 litri;
Dedurizator de apă integrat cu regenerare volumetrică automată;
Sistem electro-mecanic de blocare a ușii;
Port pentru conectarea la rețeaua de calculatoare RJ45;
Port USB (pentru transfer de date în compiuter);
Sistem modular din oțel inoxidabil, compus din:
•Suport detașabil din sârmă, cu mânere;
• Două coșuri etajabile;
• Separatoare secționale;
• Coș cu ochiuri mici pentru obiecte mici.
</t>
  </si>
  <si>
    <t xml:space="preserve">Incubator/Agitator pentru microplaci
Cod 250430
Descriere Pentru agitarea probelor în condiţii ambientale: pe masa de laborator, într-un incubator, într-o cameră climatică. Folosit în linia ELISA.
Parametru Specificaţia
Mişcarea Orbitală
Domeniu de temperatură, diapazon  +20…60°C
Reglarea temperaturii digital, in pasi de 0.1 °C
Setarea şi afişarea frecvenţei de vibrare/a timpului Digital, LED
Diametrul oscilării orbitale ≥ 1.5 mm
 Viteză reglabilă, diapazon  250-1200 rpm
Alimentarea 220-240V, 50Hz
Adaptor suplimentar necesar pentru plăci şi tuburi obligatoriu
Temporizator agitator funcţionare continuă
 funcţionare temporizată de la 1min-99 ore
Timp de incubare pana la 48 ore
</t>
  </si>
  <si>
    <t xml:space="preserve">Tonometru ocular portativ
Cod 170300
Descriere Tonometrul ocular este destinat pentru masurarea presiunii intraoculare
Parametru Specificaţia
Tip non-corneal
Autocalibrare obligatoriu
Precizie ≤20mmHg  +/-2mm  ≥20mmHg- +/-10%
Ecran  LCD
Alimentare  baterii
</t>
  </si>
  <si>
    <t xml:space="preserve">Scaun rulant mecanic cu suport pentru picioare reglabil (pentru adulţi). Cadru rezistent din otel vopsea; Suport pentru picioare reglabil din otel ;
Roţi anterioare mobile rezistente, diametrul 19-20 cm; Roti posterioare rezistente diamentrul 60- 61 cm; fabricat dintr-un aliaj special de înaltă rezistenţă. Echipat cu roţi antirăstunare. Roţile echipate cu anvelope solide armate din cauciuc rezistent la uzură. Rotile din spate uşor detaşabile prin apăsarea unui buton şi echipate cu spite elastice din otel ceia ce duce la un grad de confort sporit. Cotiere detaşabile, captusite, cu protectie laterala din otel inoxidabil;
Echipat cu frana manuala; Dotat cu talpi din aluminiu pentru odihnirea picioarelor; Tapiterie captusita din PVC rezistenta si usor de curatat. Scaunul cu rotile pliabil pentru depozitare. Suportii de sprijin brate ce se pliaza din spate a scaunului cu rotile pentru urcarea laterala in scaunul cu rotile. Suportii de sprijin al picioarelor se detaşeaza ce reduc dimensiunile pentru transport, depozitare. Scaunul cu rotile trebuie să fie echipat cu o frână de parcare care blochează roţile şi împiedică rularea scaunului. Dotat cu frâne pentru utilizator.
Specificaţii tehnice:
- cauciucuri pline la roţile din spate si faţă;
- capacitatea de a regla înălţimea de montare a roţilor din spate şi din faţă
- frîne cu blocare pe roţile spate.
- reglarea unghiului scaunului căruciorului
- inălţime- 90-115 cm
- Lăţime căruciorului - 58-72 cm
- Lăţime şezut — 46-56 cm
Greutatea admisibilă a ulimizatorului cca 135-200 kg.
* Dispozitivele medicale, obligatoriu vor fi înregistrate în Registrul de Stat al Dispozitivelor Medicale a Agenţiei Medicamentului si Dispozitivelor Medicale. Operatorii economici vor prezinta - extrasul din Registrul de stat al dispozitivelor medicale semnat electronic
* Toate specificaţiile sus-menţionate vor fi obligator confirmate documental de producător şi semnate electronic de ofertant
*in ofertă se va indica codul/modelulidenumirea comercială a produsului pentru a putea fi identificat conform catalogului prezentat.
</t>
  </si>
  <si>
    <t>Achiziționarea dispozitivelor medicale conform necesităților instituțiilor medico-sanitare (lista suplimentară 35)</t>
  </si>
  <si>
    <t xml:space="preserve">Specificații tehnice
Optica:
Mărimea lentilei minim 23mm;
Mărire de 10x;
Polarizarea:
Posibilitatea de comutarea între iluminarea polarizată și nepolarizată;
Tehnologia de Iluminare: LED; 
Să asigure posibilitatea de vizualizare a straturilor pielii (structurile pigmentate și vasculare, leziuni pigmentate), să se explice tehnologia și să fie demonstrat prin documente tehnice;
Minim 3 nivele de control a luminozității;
Alimentarea: Bateria reîncărcabilă;
Indicator de încărcare;
Modul de incarcare: Baza de încarcare sau prin USB-C;
Accesorii:
Cablu de încărcare USB minim 2m (în cazul în care modul de încărcare este prin USB-C);
Baza de încărcare (în cazul în care modul de încarcare este prin baza de încarcare);
Adaptor pentru telefon mobil - optional;
Riglă pentru măsurarea leziunilor- optional;
Placi de contact –minim 1 buc., cu garanția de 5 ani.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</si>
</sst>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0.0000"/>
  </numFmts>
  <fonts count="43">
    <font>
      <sz val="10"/>
      <name val="Arial"/>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b/>
      <sz val="12"/>
      <name val="Times New Roman"/>
      <family val="1"/>
    </font>
    <font>
      <sz val="12"/>
      <name val="Times New Roman"/>
      <family val="1"/>
    </font>
    <font>
      <b/>
      <sz val="12"/>
      <color indexed="8"/>
      <name val="Times New Roman"/>
      <family val="1"/>
    </font>
    <font>
      <sz val="12"/>
      <color indexed="8"/>
      <name val="Times New Roman"/>
      <family val="1"/>
    </font>
    <font>
      <i/>
      <sz val="12"/>
      <name val="Times New Roman"/>
      <family val="1"/>
    </font>
    <font>
      <sz val="10"/>
      <color indexed="8"/>
      <name val="Times New Roman"/>
      <family val="1"/>
    </font>
    <font>
      <b/>
      <sz val="12"/>
      <color theme="4" tint="-0.249977111117893"/>
      <name val="Times New Roman"/>
      <family val="1"/>
    </font>
    <font>
      <sz val="16"/>
      <name val="Times New Roman"/>
      <family val="1"/>
    </font>
    <font>
      <sz val="10"/>
      <name val="Arial"/>
      <family val="2"/>
    </font>
    <font>
      <sz val="8"/>
      <name val="Arial"/>
      <family val="2"/>
    </font>
    <font>
      <sz val="10"/>
      <name val="Arial"/>
      <family val="2"/>
      <charset val="204"/>
    </font>
    <font>
      <sz val="11"/>
      <color theme="1"/>
      <name val="Calibri"/>
      <family val="2"/>
      <scheme val="minor"/>
    </font>
    <font>
      <sz val="11"/>
      <color theme="1"/>
      <name val="Calibri"/>
      <family val="2"/>
      <charset val="238"/>
      <scheme val="minor"/>
    </font>
    <font>
      <sz val="11"/>
      <name val="Calibri"/>
      <family val="2"/>
      <charset val="204"/>
    </font>
    <font>
      <sz val="11"/>
      <name val="Calibri"/>
      <family val="2"/>
      <charset val="204"/>
    </font>
    <font>
      <sz val="10"/>
      <name val="Arial Cyr"/>
      <charset val="204"/>
    </font>
    <font>
      <sz val="10"/>
      <color indexed="8"/>
      <name val="Arial1"/>
    </font>
    <font>
      <sz val="11"/>
      <color rgb="FF9C6500"/>
      <name val="Calibri"/>
      <family val="2"/>
      <scheme val="minor"/>
    </font>
    <font>
      <sz val="11"/>
      <name val="Times New Roman"/>
      <family val="1"/>
    </font>
    <font>
      <sz val="11"/>
      <color theme="1"/>
      <name val="Times New Roman"/>
      <family val="1"/>
    </font>
    <font>
      <b/>
      <sz val="12"/>
      <color rgb="FF000000"/>
      <name val="Times New Roman"/>
      <family val="1"/>
      <charset val="204"/>
    </font>
    <font>
      <sz val="10"/>
      <name val="Times New Roman"/>
      <family val="1"/>
      <charset val="204"/>
    </font>
    <font>
      <sz val="11"/>
      <name val="Times New Roman"/>
      <family val="1"/>
      <charset val="204"/>
    </font>
    <font>
      <sz val="11"/>
      <color rgb="FF000000"/>
      <name val="Calibri"/>
      <family val="2"/>
    </font>
    <font>
      <u/>
      <sz val="10"/>
      <color theme="10"/>
      <name val="Arial"/>
      <family val="2"/>
      <charset val="204"/>
    </font>
    <font>
      <sz val="11"/>
      <color indexed="8"/>
      <name val="Calibri"/>
      <family val="2"/>
      <charset val="204"/>
    </font>
    <font>
      <sz val="10"/>
      <name val="Arial"/>
      <family val="2"/>
      <charset val="204"/>
    </font>
    <font>
      <b/>
      <sz val="12"/>
      <color indexed="8"/>
      <name val="Times New Roman"/>
      <family val="1"/>
      <charset val="204"/>
    </font>
    <font>
      <sz val="12"/>
      <color indexed="8"/>
      <name val="Times New Roman"/>
      <family val="1"/>
      <charset val="204"/>
    </font>
    <font>
      <sz val="10"/>
      <color indexed="8"/>
      <name val="Times New Roman"/>
      <family val="1"/>
      <charset val="204"/>
    </font>
    <font>
      <sz val="11"/>
      <color theme="1"/>
      <name val="Times New Roman"/>
      <family val="1"/>
      <charset val="204"/>
    </font>
    <font>
      <sz val="16"/>
      <name val="Times New Roman"/>
      <family val="1"/>
      <charset val="204"/>
    </font>
    <font>
      <sz val="12"/>
      <name val="Times New Roman"/>
      <family val="1"/>
      <charset val="204"/>
    </font>
    <font>
      <sz val="11"/>
      <color rgb="FF000000"/>
      <name val="Times New Roman"/>
      <family val="1"/>
      <charset val="204"/>
    </font>
  </fonts>
  <fills count="5">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rgb="FFFFEB9C"/>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s>
  <cellStyleXfs count="70">
    <xf numFmtId="0" fontId="0" fillId="0" borderId="0"/>
    <xf numFmtId="0" fontId="17" fillId="0" borderId="0"/>
    <xf numFmtId="0" fontId="19" fillId="0" borderId="0"/>
    <xf numFmtId="0" fontId="20" fillId="0" borderId="0"/>
    <xf numFmtId="0" fontId="20" fillId="0" borderId="0"/>
    <xf numFmtId="0" fontId="8" fillId="0" borderId="0"/>
    <xf numFmtId="0" fontId="21" fillId="0" borderId="0"/>
    <xf numFmtId="0" fontId="22" fillId="0" borderId="0"/>
    <xf numFmtId="0" fontId="23" fillId="0" borderId="0"/>
    <xf numFmtId="0" fontId="7" fillId="0" borderId="0"/>
    <xf numFmtId="0" fontId="6" fillId="0" borderId="0"/>
    <xf numFmtId="0" fontId="20" fillId="0" borderId="0"/>
    <xf numFmtId="0" fontId="5" fillId="0" borderId="0"/>
    <xf numFmtId="0" fontId="22" fillId="0" borderId="0"/>
    <xf numFmtId="0" fontId="5" fillId="0" borderId="0"/>
    <xf numFmtId="0" fontId="5" fillId="0" borderId="0"/>
    <xf numFmtId="0" fontId="20" fillId="0" borderId="0"/>
    <xf numFmtId="0" fontId="19" fillId="0" borderId="0"/>
    <xf numFmtId="0" fontId="20" fillId="0" borderId="0"/>
    <xf numFmtId="0" fontId="4" fillId="0" borderId="0"/>
    <xf numFmtId="0" fontId="19" fillId="0" borderId="0"/>
    <xf numFmtId="0" fontId="21" fillId="0" borderId="0"/>
    <xf numFmtId="0" fontId="19" fillId="0" borderId="0"/>
    <xf numFmtId="0" fontId="24" fillId="0" borderId="0"/>
    <xf numFmtId="0" fontId="19" fillId="0" borderId="0"/>
    <xf numFmtId="0" fontId="25" fillId="0" borderId="0" applyBorder="0" applyProtection="0"/>
    <xf numFmtId="0" fontId="26" fillId="4" borderId="0" applyNumberFormat="0" applyBorder="0" applyAlignment="0" applyProtection="0"/>
    <xf numFmtId="0" fontId="20" fillId="0" borderId="0"/>
    <xf numFmtId="0" fontId="20" fillId="0" borderId="0"/>
    <xf numFmtId="0" fontId="3" fillId="0" borderId="0"/>
    <xf numFmtId="0" fontId="19" fillId="0" borderId="0"/>
    <xf numFmtId="43" fontId="20" fillId="0" borderId="0" applyFont="0" applyFill="0" applyBorder="0" applyAlignment="0" applyProtection="0"/>
    <xf numFmtId="0" fontId="20" fillId="0" borderId="0"/>
    <xf numFmtId="0" fontId="19" fillId="0" borderId="0"/>
    <xf numFmtId="0" fontId="2" fillId="0" borderId="0"/>
    <xf numFmtId="0" fontId="2" fillId="0" borderId="0"/>
    <xf numFmtId="0" fontId="2" fillId="0" borderId="0"/>
    <xf numFmtId="0" fontId="2" fillId="0" borderId="0"/>
    <xf numFmtId="0" fontId="2" fillId="0" borderId="0"/>
    <xf numFmtId="0" fontId="2" fillId="0" borderId="0"/>
    <xf numFmtId="43" fontId="20" fillId="0" borderId="0" applyFont="0" applyFill="0" applyBorder="0" applyAlignment="0" applyProtection="0"/>
    <xf numFmtId="0" fontId="32" fillId="0" borderId="0"/>
    <xf numFmtId="0" fontId="17" fillId="0" borderId="0"/>
    <xf numFmtId="0" fontId="33" fillId="0" borderId="0" applyNumberFormat="0" applyFill="0" applyBorder="0" applyAlignment="0" applyProtection="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34" fillId="0" borderId="0"/>
    <xf numFmtId="43" fontId="35" fillId="0" borderId="0" applyFont="0" applyFill="0" applyBorder="0" applyAlignment="0" applyProtection="0"/>
  </cellStyleXfs>
  <cellXfs count="133">
    <xf numFmtId="0" fontId="0" fillId="0" borderId="0" xfId="0"/>
    <xf numFmtId="0" fontId="11" fillId="2" borderId="1" xfId="1" applyFont="1" applyFill="1" applyBorder="1" applyAlignment="1" applyProtection="1">
      <alignment vertical="center" wrapText="1"/>
    </xf>
    <xf numFmtId="0" fontId="10" fillId="0" borderId="0" xfId="1" applyFont="1" applyProtection="1">
      <protection locked="0"/>
    </xf>
    <xf numFmtId="0" fontId="12" fillId="0" borderId="0" xfId="1" applyFont="1" applyFill="1" applyBorder="1" applyAlignment="1" applyProtection="1">
      <alignment horizontal="left" vertical="top" wrapText="1"/>
      <protection locked="0"/>
    </xf>
    <xf numFmtId="0" fontId="10" fillId="0" borderId="0" xfId="1" applyFont="1" applyFill="1" applyBorder="1" applyAlignment="1" applyProtection="1">
      <alignment wrapText="1"/>
      <protection locked="0"/>
    </xf>
    <xf numFmtId="0" fontId="10" fillId="0" borderId="0" xfId="1" applyFont="1" applyFill="1" applyBorder="1" applyProtection="1">
      <protection locked="0"/>
    </xf>
    <xf numFmtId="0" fontId="12" fillId="0" borderId="0" xfId="1" applyFont="1" applyBorder="1" applyAlignment="1" applyProtection="1">
      <alignment horizontal="left" vertical="top" wrapText="1"/>
      <protection locked="0"/>
    </xf>
    <xf numFmtId="0" fontId="10" fillId="0" borderId="0" xfId="1" applyFont="1" applyAlignment="1" applyProtection="1">
      <alignment horizontal="center"/>
      <protection locked="0"/>
    </xf>
    <xf numFmtId="164" fontId="10" fillId="0" borderId="0" xfId="1" applyNumberFormat="1" applyFont="1" applyProtection="1"/>
    <xf numFmtId="0" fontId="16" fillId="0" borderId="0" xfId="1" applyFont="1" applyProtection="1">
      <protection locked="0"/>
    </xf>
    <xf numFmtId="0" fontId="10" fillId="0" borderId="0" xfId="1" applyFont="1" applyProtection="1"/>
    <xf numFmtId="0" fontId="10" fillId="0" borderId="0" xfId="1" applyFont="1" applyAlignment="1" applyProtection="1">
      <alignment horizontal="center"/>
    </xf>
    <xf numFmtId="0" fontId="10" fillId="0" borderId="0" xfId="1" applyFont="1" applyBorder="1" applyProtection="1"/>
    <xf numFmtId="0" fontId="13" fillId="0" borderId="0" xfId="1" applyFont="1" applyAlignment="1" applyProtection="1">
      <alignment horizontal="center"/>
      <protection locked="0"/>
    </xf>
    <xf numFmtId="0" fontId="10" fillId="0" borderId="0" xfId="1" applyFont="1" applyAlignment="1" applyProtection="1">
      <alignment wrapText="1"/>
      <protection locked="0"/>
    </xf>
    <xf numFmtId="0" fontId="12" fillId="2" borderId="1" xfId="1" applyFont="1" applyFill="1" applyBorder="1" applyAlignment="1" applyProtection="1">
      <alignment horizontal="center" vertical="center" wrapText="1"/>
    </xf>
    <xf numFmtId="0" fontId="12" fillId="0" borderId="1" xfId="1" applyFont="1" applyFill="1" applyBorder="1" applyAlignment="1" applyProtection="1">
      <alignment vertical="top" wrapText="1"/>
      <protection locked="0"/>
    </xf>
    <xf numFmtId="0" fontId="14" fillId="3" borderId="1" xfId="0" applyFont="1" applyFill="1" applyBorder="1" applyAlignment="1" applyProtection="1">
      <alignment horizontal="left" vertical="top" wrapText="1"/>
    </xf>
    <xf numFmtId="0" fontId="10" fillId="0" borderId="2" xfId="1" applyFont="1" applyBorder="1" applyProtection="1">
      <protection locked="0"/>
    </xf>
    <xf numFmtId="0" fontId="11" fillId="2" borderId="1" xfId="1" applyFont="1" applyFill="1" applyBorder="1" applyAlignment="1" applyProtection="1">
      <alignment horizontal="center" wrapText="1"/>
    </xf>
    <xf numFmtId="0" fontId="10" fillId="3" borderId="1" xfId="1" applyFont="1" applyFill="1" applyBorder="1" applyProtection="1">
      <protection locked="0"/>
    </xf>
    <xf numFmtId="0" fontId="10" fillId="0" borderId="1" xfId="0" applyFont="1" applyFill="1" applyBorder="1" applyAlignment="1" applyProtection="1">
      <alignment vertical="top" wrapText="1"/>
      <protection locked="0"/>
    </xf>
    <xf numFmtId="0" fontId="10" fillId="0" borderId="1" xfId="0" applyFont="1" applyBorder="1" applyAlignment="1" applyProtection="1">
      <alignment vertical="top" wrapText="1"/>
      <protection locked="0"/>
    </xf>
    <xf numFmtId="0" fontId="11" fillId="3" borderId="3" xfId="1" applyFont="1" applyFill="1" applyBorder="1" applyAlignment="1" applyProtection="1">
      <alignment horizontal="center" vertical="center" wrapText="1"/>
    </xf>
    <xf numFmtId="1" fontId="11" fillId="2" borderId="1" xfId="1" applyNumberFormat="1" applyFont="1" applyFill="1" applyBorder="1" applyAlignment="1" applyProtection="1">
      <alignment horizontal="center" vertical="center" wrapText="1"/>
    </xf>
    <xf numFmtId="1" fontId="10" fillId="0" borderId="0" xfId="1" applyNumberFormat="1" applyFont="1" applyAlignment="1" applyProtection="1">
      <alignment horizontal="center" vertical="center"/>
      <protection locked="0"/>
    </xf>
    <xf numFmtId="0" fontId="10" fillId="0" borderId="0" xfId="1" applyFont="1" applyAlignment="1" applyProtection="1">
      <alignment horizontal="center" vertical="center"/>
      <protection locked="0"/>
    </xf>
    <xf numFmtId="0" fontId="10" fillId="0" borderId="0" xfId="1" applyFont="1" applyFill="1" applyBorder="1" applyAlignment="1" applyProtection="1">
      <alignment horizontal="center" vertical="center"/>
      <protection locked="0"/>
    </xf>
    <xf numFmtId="0" fontId="10" fillId="0" borderId="0" xfId="1" applyFont="1" applyProtection="1">
      <protection locked="0"/>
    </xf>
    <xf numFmtId="0" fontId="16" fillId="0" borderId="0" xfId="1" applyFont="1" applyProtection="1">
      <protection locked="0"/>
    </xf>
    <xf numFmtId="0" fontId="12" fillId="0" borderId="1" xfId="2" applyFont="1" applyFill="1" applyBorder="1" applyAlignment="1" applyProtection="1">
      <alignment vertical="top" wrapText="1"/>
      <protection locked="0"/>
    </xf>
    <xf numFmtId="0" fontId="12" fillId="0" borderId="1" xfId="2" applyFont="1" applyFill="1" applyBorder="1" applyAlignment="1" applyProtection="1">
      <alignment horizontal="left" vertical="top" wrapText="1"/>
      <protection locked="0"/>
    </xf>
    <xf numFmtId="0" fontId="10" fillId="0" borderId="1" xfId="2" applyFont="1" applyBorder="1" applyAlignment="1" applyProtection="1">
      <alignment vertical="top" wrapText="1"/>
      <protection locked="0"/>
    </xf>
    <xf numFmtId="0" fontId="10" fillId="0" borderId="1" xfId="0" applyFont="1" applyBorder="1" applyAlignment="1" applyProtection="1">
      <alignment horizontal="center" vertical="top" wrapText="1"/>
      <protection locked="0"/>
    </xf>
    <xf numFmtId="0" fontId="10" fillId="0" borderId="1" xfId="0" applyFont="1" applyBorder="1" applyAlignment="1" applyProtection="1">
      <alignment horizontal="center" vertical="center" wrapText="1"/>
      <protection locked="0"/>
    </xf>
    <xf numFmtId="0" fontId="28" fillId="3" borderId="1" xfId="0" applyFont="1" applyFill="1" applyBorder="1"/>
    <xf numFmtId="0" fontId="14" fillId="3" borderId="1" xfId="0" applyFont="1" applyFill="1" applyBorder="1" applyAlignment="1" applyProtection="1">
      <alignment horizontal="center" vertical="center" wrapText="1"/>
    </xf>
    <xf numFmtId="0" fontId="10" fillId="0" borderId="1" xfId="2" applyFont="1" applyBorder="1" applyAlignment="1" applyProtection="1">
      <alignment horizontal="center" vertical="center" wrapText="1"/>
      <protection locked="0"/>
    </xf>
    <xf numFmtId="0" fontId="10" fillId="0" borderId="1" xfId="0" applyFont="1" applyBorder="1" applyAlignment="1" applyProtection="1">
      <alignment horizontal="left" vertical="top" wrapText="1"/>
      <protection locked="0"/>
    </xf>
    <xf numFmtId="0" fontId="10" fillId="0" borderId="1" xfId="0" applyFont="1" applyFill="1" applyBorder="1" applyAlignment="1" applyProtection="1">
      <alignment horizontal="left" vertical="top" wrapText="1"/>
      <protection locked="0"/>
    </xf>
    <xf numFmtId="0" fontId="27" fillId="3" borderId="1" xfId="0" applyFont="1" applyFill="1" applyBorder="1" applyAlignment="1">
      <alignment horizontal="left" vertical="center" wrapText="1"/>
    </xf>
    <xf numFmtId="0" fontId="10" fillId="3" borderId="1" xfId="1" applyFont="1" applyFill="1" applyBorder="1" applyAlignment="1" applyProtection="1">
      <alignment horizontal="center" vertical="center"/>
      <protection locked="0"/>
    </xf>
    <xf numFmtId="0" fontId="30" fillId="3" borderId="1" xfId="0" applyFont="1" applyFill="1" applyBorder="1" applyAlignment="1">
      <alignment horizontal="center" vertical="center"/>
    </xf>
    <xf numFmtId="0" fontId="30" fillId="3" borderId="1" xfId="0" applyFont="1" applyFill="1" applyBorder="1" applyAlignment="1">
      <alignment vertical="center"/>
    </xf>
    <xf numFmtId="0" fontId="14" fillId="3" borderId="1" xfId="0" applyFont="1" applyFill="1" applyBorder="1" applyAlignment="1">
      <alignment horizontal="center" vertical="top" wrapText="1"/>
    </xf>
    <xf numFmtId="0" fontId="10" fillId="3" borderId="1" xfId="1" applyFont="1" applyFill="1" applyBorder="1" applyProtection="1"/>
    <xf numFmtId="0" fontId="10" fillId="3" borderId="1" xfId="1" applyFont="1" applyFill="1" applyBorder="1" applyAlignment="1" applyProtection="1"/>
    <xf numFmtId="164" fontId="10" fillId="3" borderId="1" xfId="1" applyNumberFormat="1" applyFont="1" applyFill="1" applyBorder="1" applyProtection="1"/>
    <xf numFmtId="0" fontId="28" fillId="3" borderId="1" xfId="0" applyFont="1" applyFill="1" applyBorder="1" applyAlignment="1">
      <alignment horizontal="center" vertical="center"/>
    </xf>
    <xf numFmtId="0" fontId="10" fillId="0" borderId="1" xfId="1" applyFont="1" applyBorder="1" applyAlignment="1" applyProtection="1">
      <alignment horizontal="center" vertical="center"/>
      <protection locked="0"/>
    </xf>
    <xf numFmtId="1" fontId="10" fillId="0" borderId="1" xfId="1" applyNumberFormat="1" applyFont="1" applyBorder="1" applyAlignment="1" applyProtection="1">
      <alignment horizontal="center" vertical="center"/>
      <protection locked="0"/>
    </xf>
    <xf numFmtId="0" fontId="10" fillId="0" borderId="1" xfId="1" applyFont="1" applyBorder="1" applyProtection="1">
      <protection locked="0"/>
    </xf>
    <xf numFmtId="0" fontId="31" fillId="0" borderId="1" xfId="0" applyFont="1" applyBorder="1" applyAlignment="1">
      <alignment vertical="center" wrapText="1"/>
    </xf>
    <xf numFmtId="0" fontId="19" fillId="0" borderId="1" xfId="0" applyFont="1" applyBorder="1" applyAlignment="1">
      <alignment wrapText="1"/>
    </xf>
    <xf numFmtId="0" fontId="10" fillId="0" borderId="1" xfId="1" applyFont="1" applyBorder="1" applyProtection="1"/>
    <xf numFmtId="0" fontId="29" fillId="3" borderId="1" xfId="0" applyFont="1" applyFill="1" applyBorder="1" applyAlignment="1">
      <alignment horizontal="center" vertical="center" wrapText="1"/>
    </xf>
    <xf numFmtId="0" fontId="36" fillId="3" borderId="1" xfId="2" applyFont="1" applyFill="1" applyBorder="1" applyAlignment="1" applyProtection="1">
      <alignment horizontal="left" vertical="center" wrapText="1"/>
    </xf>
    <xf numFmtId="0" fontId="36" fillId="3" borderId="1" xfId="2" applyFont="1" applyFill="1" applyBorder="1" applyAlignment="1" applyProtection="1">
      <alignment horizontal="center" vertical="center" wrapText="1"/>
    </xf>
    <xf numFmtId="0" fontId="36" fillId="3" borderId="1" xfId="0" applyFont="1" applyFill="1" applyBorder="1" applyAlignment="1" applyProtection="1">
      <alignment horizontal="left" vertical="center" wrapText="1"/>
    </xf>
    <xf numFmtId="0" fontId="36" fillId="3" borderId="1" xfId="0" applyFont="1" applyFill="1" applyBorder="1" applyAlignment="1" applyProtection="1">
      <alignment horizontal="center" vertical="center" wrapText="1"/>
    </xf>
    <xf numFmtId="0" fontId="37" fillId="3" borderId="1" xfId="1" applyFont="1" applyFill="1" applyBorder="1" applyAlignment="1" applyProtection="1">
      <alignment horizontal="center" vertical="center" wrapText="1"/>
    </xf>
    <xf numFmtId="0" fontId="38" fillId="3" borderId="1" xfId="0" applyFont="1" applyFill="1" applyBorder="1" applyAlignment="1">
      <alignment horizontal="center" vertical="center" wrapText="1"/>
    </xf>
    <xf numFmtId="0" fontId="40" fillId="3" borderId="1" xfId="1" applyFont="1" applyFill="1" applyBorder="1" applyProtection="1">
      <protection locked="0"/>
    </xf>
    <xf numFmtId="0" fontId="40" fillId="3" borderId="1" xfId="1" applyFont="1" applyFill="1" applyBorder="1" applyAlignment="1" applyProtection="1">
      <alignment horizontal="center" vertical="center"/>
      <protection locked="0"/>
    </xf>
    <xf numFmtId="0" fontId="41" fillId="0" borderId="1" xfId="1" applyFont="1" applyBorder="1" applyAlignment="1" applyProtection="1">
      <alignment horizontal="center" vertical="center"/>
      <protection locked="0"/>
    </xf>
    <xf numFmtId="0" fontId="30" fillId="3" borderId="1" xfId="0" applyFont="1" applyFill="1" applyBorder="1"/>
    <xf numFmtId="0" fontId="41" fillId="3" borderId="1" xfId="0" applyFont="1" applyFill="1" applyBorder="1" applyAlignment="1" applyProtection="1">
      <alignment vertical="top" wrapText="1"/>
      <protection locked="0"/>
    </xf>
    <xf numFmtId="0" fontId="41" fillId="3" borderId="1" xfId="0" applyFont="1" applyFill="1" applyBorder="1" applyAlignment="1" applyProtection="1">
      <alignment horizontal="center" vertical="center" wrapText="1"/>
      <protection locked="0"/>
    </xf>
    <xf numFmtId="0" fontId="40" fillId="0" borderId="1" xfId="1" applyFont="1" applyBorder="1" applyProtection="1">
      <protection locked="0"/>
    </xf>
    <xf numFmtId="1" fontId="10" fillId="0" borderId="1" xfId="1" applyNumberFormat="1" applyFont="1" applyFill="1" applyBorder="1" applyAlignment="1" applyProtection="1">
      <alignment horizontal="center" vertical="center"/>
      <protection locked="0"/>
    </xf>
    <xf numFmtId="0" fontId="0" fillId="0" borderId="1" xfId="0" applyBorder="1"/>
    <xf numFmtId="0" fontId="36" fillId="3" borderId="1" xfId="2" applyFont="1" applyFill="1" applyBorder="1" applyAlignment="1" applyProtection="1">
      <alignment horizontal="left" vertical="top" wrapText="1"/>
    </xf>
    <xf numFmtId="0" fontId="36" fillId="3" borderId="1" xfId="2" applyFont="1" applyFill="1" applyBorder="1" applyAlignment="1" applyProtection="1">
      <alignment vertical="top" wrapText="1"/>
    </xf>
    <xf numFmtId="0" fontId="36" fillId="3" borderId="1" xfId="2" applyFont="1" applyFill="1" applyBorder="1" applyAlignment="1" applyProtection="1">
      <alignment horizontal="center" vertical="top" wrapText="1"/>
    </xf>
    <xf numFmtId="0" fontId="36" fillId="3" borderId="1" xfId="0" applyFont="1" applyFill="1" applyBorder="1" applyAlignment="1" applyProtection="1">
      <alignment vertical="top" wrapText="1"/>
    </xf>
    <xf numFmtId="0" fontId="36" fillId="3" borderId="1" xfId="0" applyFont="1" applyFill="1" applyBorder="1" applyAlignment="1" applyProtection="1">
      <alignment horizontal="center" vertical="top" wrapText="1"/>
    </xf>
    <xf numFmtId="0" fontId="36" fillId="3" borderId="1" xfId="0" applyFont="1" applyFill="1" applyBorder="1" applyAlignment="1" applyProtection="1">
      <alignment horizontal="left" vertical="top" wrapText="1"/>
    </xf>
    <xf numFmtId="0" fontId="39" fillId="3" borderId="1" xfId="0" applyFont="1" applyFill="1" applyBorder="1" applyAlignment="1">
      <alignment vertical="top"/>
    </xf>
    <xf numFmtId="0" fontId="40" fillId="3" borderId="1" xfId="1" applyFont="1" applyFill="1" applyBorder="1" applyAlignment="1" applyProtection="1">
      <alignment vertical="top" wrapText="1"/>
      <protection locked="0"/>
    </xf>
    <xf numFmtId="0" fontId="30" fillId="0" borderId="1" xfId="0" applyFont="1" applyBorder="1" applyAlignment="1">
      <alignment vertical="top" wrapText="1"/>
    </xf>
    <xf numFmtId="0" fontId="40" fillId="3" borderId="1" xfId="1" applyFont="1" applyFill="1" applyBorder="1" applyAlignment="1" applyProtection="1">
      <alignment vertical="top"/>
      <protection locked="0"/>
    </xf>
    <xf numFmtId="0" fontId="31" fillId="0" borderId="1" xfId="0" applyFont="1" applyBorder="1" applyAlignment="1">
      <alignment vertical="top" wrapText="1"/>
    </xf>
    <xf numFmtId="0" fontId="30" fillId="3" borderId="1" xfId="0" applyFont="1" applyFill="1" applyBorder="1" applyAlignment="1">
      <alignment vertical="top"/>
    </xf>
    <xf numFmtId="1" fontId="41" fillId="0" borderId="1" xfId="1" applyNumberFormat="1" applyFont="1" applyBorder="1" applyAlignment="1" applyProtection="1">
      <alignment horizontal="center" vertical="top"/>
      <protection locked="0"/>
    </xf>
    <xf numFmtId="0" fontId="40" fillId="0" borderId="1" xfId="1" applyFont="1" applyBorder="1" applyAlignment="1" applyProtection="1">
      <alignment vertical="top"/>
      <protection locked="0"/>
    </xf>
    <xf numFmtId="0" fontId="10" fillId="0" borderId="1" xfId="1" applyFont="1" applyBorder="1" applyAlignment="1" applyProtection="1">
      <alignment vertical="top" wrapText="1"/>
      <protection locked="0"/>
    </xf>
    <xf numFmtId="0" fontId="0" fillId="0" borderId="1" xfId="0" applyBorder="1" applyAlignment="1">
      <alignment vertical="top" wrapText="1"/>
    </xf>
    <xf numFmtId="0" fontId="11" fillId="2" borderId="1" xfId="1" applyFont="1" applyFill="1" applyBorder="1" applyAlignment="1" applyProtection="1">
      <alignment horizontal="center" vertical="center" wrapText="1"/>
    </xf>
    <xf numFmtId="0" fontId="19" fillId="0" borderId="1" xfId="2" applyBorder="1" applyAlignment="1">
      <alignment wrapText="1"/>
    </xf>
    <xf numFmtId="0" fontId="19" fillId="0" borderId="1" xfId="2" applyBorder="1" applyAlignment="1">
      <alignment vertical="top" wrapText="1"/>
    </xf>
    <xf numFmtId="0" fontId="19" fillId="0" borderId="1" xfId="2" applyBorder="1" applyAlignment="1">
      <alignment horizontal="center" vertical="center" wrapText="1"/>
    </xf>
    <xf numFmtId="0" fontId="10" fillId="0" borderId="1" xfId="2" applyFont="1" applyFill="1" applyBorder="1" applyAlignment="1" applyProtection="1">
      <alignment vertical="top" wrapText="1"/>
      <protection locked="0"/>
    </xf>
    <xf numFmtId="0" fontId="12" fillId="0" borderId="1" xfId="0" applyFont="1" applyBorder="1" applyAlignment="1" applyProtection="1">
      <alignment horizontal="left" vertical="top" wrapText="1"/>
      <protection locked="0"/>
    </xf>
    <xf numFmtId="0" fontId="16" fillId="0" borderId="1" xfId="1" applyFont="1" applyBorder="1" applyAlignment="1" applyProtection="1">
      <alignment wrapText="1"/>
      <protection locked="0"/>
    </xf>
    <xf numFmtId="0" fontId="16" fillId="0" borderId="1" xfId="1" applyFont="1" applyBorder="1" applyAlignment="1" applyProtection="1">
      <alignment horizontal="left" wrapText="1"/>
      <protection locked="0"/>
    </xf>
    <xf numFmtId="0" fontId="16" fillId="0" borderId="1" xfId="1" applyFont="1" applyBorder="1" applyProtection="1">
      <protection locked="0"/>
    </xf>
    <xf numFmtId="0" fontId="14" fillId="3" borderId="1" xfId="0" applyFont="1" applyFill="1" applyBorder="1" applyAlignment="1">
      <alignment horizontal="center" vertical="center" wrapText="1"/>
    </xf>
    <xf numFmtId="0" fontId="16" fillId="0" borderId="1" xfId="1" applyFont="1" applyBorder="1" applyAlignment="1" applyProtection="1">
      <alignment vertical="top"/>
      <protection locked="0"/>
    </xf>
    <xf numFmtId="0" fontId="10" fillId="0" borderId="1" xfId="1" applyFont="1" applyBorder="1" applyAlignment="1" applyProtection="1">
      <alignment horizontal="center" vertical="top"/>
      <protection locked="0"/>
    </xf>
    <xf numFmtId="1" fontId="10" fillId="0" borderId="1" xfId="1" applyNumberFormat="1" applyFont="1" applyBorder="1" applyAlignment="1" applyProtection="1">
      <alignment horizontal="center" vertical="top"/>
      <protection locked="0"/>
    </xf>
    <xf numFmtId="0" fontId="10" fillId="0" borderId="1" xfId="1" applyFont="1" applyBorder="1" applyAlignment="1" applyProtection="1">
      <alignment vertical="top"/>
      <protection locked="0"/>
    </xf>
    <xf numFmtId="0" fontId="14" fillId="3" borderId="1" xfId="0" applyFont="1" applyFill="1" applyBorder="1" applyAlignment="1" applyProtection="1">
      <alignment horizontal="center" vertical="top" wrapText="1"/>
    </xf>
    <xf numFmtId="0" fontId="27" fillId="3" borderId="1" xfId="0" applyFont="1" applyFill="1" applyBorder="1" applyAlignment="1">
      <alignment horizontal="left" vertical="top" wrapText="1"/>
    </xf>
    <xf numFmtId="0" fontId="10" fillId="3" borderId="1" xfId="1" applyFont="1" applyFill="1" applyBorder="1" applyAlignment="1" applyProtection="1">
      <alignment horizontal="center" vertical="top"/>
      <protection locked="0"/>
    </xf>
    <xf numFmtId="0" fontId="19" fillId="0" borderId="1" xfId="0" applyFont="1" applyBorder="1" applyAlignment="1">
      <alignment vertical="top" wrapText="1"/>
    </xf>
    <xf numFmtId="0" fontId="10" fillId="0" borderId="1" xfId="1" applyFont="1" applyBorder="1" applyAlignment="1" applyProtection="1">
      <alignment vertical="top"/>
    </xf>
    <xf numFmtId="0" fontId="41" fillId="0" borderId="1" xfId="0" applyFont="1" applyBorder="1" applyAlignment="1">
      <alignment vertical="center" wrapText="1"/>
    </xf>
    <xf numFmtId="0" fontId="30" fillId="0" borderId="1" xfId="0" applyFont="1" applyBorder="1" applyAlignment="1">
      <alignment vertical="center" wrapText="1"/>
    </xf>
    <xf numFmtId="2" fontId="10" fillId="0" borderId="0" xfId="1" applyNumberFormat="1" applyFont="1" applyAlignment="1" applyProtection="1">
      <alignment horizontal="center" vertical="center"/>
      <protection locked="0"/>
    </xf>
    <xf numFmtId="2" fontId="10" fillId="0" borderId="0" xfId="1" applyNumberFormat="1" applyFont="1" applyFill="1" applyBorder="1" applyAlignment="1" applyProtection="1">
      <alignment horizontal="center" vertical="center" wrapText="1"/>
      <protection locked="0"/>
    </xf>
    <xf numFmtId="2" fontId="10" fillId="0" borderId="0" xfId="1" applyNumberFormat="1" applyFont="1" applyFill="1" applyBorder="1" applyAlignment="1" applyProtection="1">
      <alignment horizontal="center" vertical="center"/>
      <protection locked="0"/>
    </xf>
    <xf numFmtId="2" fontId="10" fillId="0" borderId="1" xfId="1" applyNumberFormat="1" applyFont="1" applyBorder="1" applyAlignment="1" applyProtection="1">
      <alignment horizontal="center" vertical="center"/>
      <protection locked="0"/>
    </xf>
    <xf numFmtId="0" fontId="42" fillId="0" borderId="1" xfId="0" applyFont="1" applyBorder="1" applyAlignment="1">
      <alignment horizontal="center" vertical="center"/>
    </xf>
    <xf numFmtId="43" fontId="28" fillId="3" borderId="1" xfId="69" applyFont="1" applyFill="1" applyBorder="1" applyAlignment="1">
      <alignment horizontal="center" vertical="center"/>
    </xf>
    <xf numFmtId="4" fontId="42" fillId="0" borderId="1" xfId="0" applyNumberFormat="1" applyFont="1" applyBorder="1" applyAlignment="1">
      <alignment horizontal="center" vertical="center"/>
    </xf>
    <xf numFmtId="0" fontId="31" fillId="0" borderId="1" xfId="0" applyFont="1" applyBorder="1" applyAlignment="1">
      <alignment horizontal="center" vertical="center"/>
    </xf>
    <xf numFmtId="43" fontId="10" fillId="0" borderId="0" xfId="1" applyNumberFormat="1" applyFont="1" applyAlignment="1" applyProtection="1">
      <alignment horizontal="center" vertical="center"/>
      <protection locked="0"/>
    </xf>
    <xf numFmtId="0" fontId="16" fillId="0" borderId="0" xfId="1" applyFont="1" applyAlignment="1" applyProtection="1">
      <alignment horizontal="center" vertical="center"/>
      <protection locked="0"/>
    </xf>
    <xf numFmtId="0" fontId="15" fillId="0" borderId="1" xfId="1" applyFont="1" applyBorder="1" applyAlignment="1" applyProtection="1">
      <alignment horizontal="center" vertical="top" wrapText="1"/>
      <protection locked="0"/>
    </xf>
    <xf numFmtId="0" fontId="11" fillId="0" borderId="1" xfId="2" applyFont="1" applyFill="1" applyBorder="1" applyAlignment="1" applyProtection="1">
      <alignment horizontal="center" vertical="top" wrapText="1"/>
      <protection locked="0"/>
    </xf>
    <xf numFmtId="0" fontId="13" fillId="0" borderId="1" xfId="2" applyFont="1" applyBorder="1" applyAlignment="1" applyProtection="1">
      <alignment horizontal="center" vertical="top" wrapText="1"/>
      <protection locked="0"/>
    </xf>
    <xf numFmtId="0" fontId="9" fillId="0" borderId="1" xfId="2" applyFont="1" applyBorder="1" applyAlignment="1" applyProtection="1">
      <alignment horizontal="right" vertical="top" wrapText="1"/>
      <protection locked="0"/>
    </xf>
    <xf numFmtId="0" fontId="10" fillId="0" borderId="1" xfId="2" applyFont="1" applyBorder="1" applyAlignment="1" applyProtection="1">
      <alignment horizontal="left" vertical="top" wrapText="1"/>
      <protection locked="0"/>
    </xf>
    <xf numFmtId="0" fontId="11" fillId="0" borderId="1" xfId="2" applyFont="1" applyFill="1" applyBorder="1" applyAlignment="1" applyProtection="1">
      <alignment horizontal="right" vertical="top" wrapText="1"/>
      <protection locked="0"/>
    </xf>
    <xf numFmtId="0" fontId="12" fillId="0" borderId="1" xfId="1" applyFont="1" applyFill="1" applyBorder="1" applyAlignment="1" applyProtection="1">
      <alignment horizontal="center" vertical="top" wrapText="1"/>
      <protection locked="0"/>
    </xf>
    <xf numFmtId="0" fontId="10" fillId="0" borderId="0" xfId="1" applyFont="1" applyBorder="1" applyAlignment="1" applyProtection="1">
      <alignment horizontal="center"/>
    </xf>
    <xf numFmtId="0" fontId="11" fillId="3" borderId="0" xfId="1" applyFont="1" applyFill="1" applyBorder="1" applyAlignment="1" applyProtection="1">
      <alignment horizontal="center" vertical="top" wrapText="1"/>
      <protection locked="0"/>
    </xf>
    <xf numFmtId="0" fontId="11" fillId="2" borderId="1" xfId="1" applyFont="1" applyFill="1" applyBorder="1" applyAlignment="1" applyProtection="1">
      <alignment horizontal="center" vertical="center" wrapText="1"/>
    </xf>
    <xf numFmtId="0" fontId="15" fillId="0" borderId="0" xfId="1" applyFont="1" applyAlignment="1" applyProtection="1">
      <alignment horizontal="center"/>
      <protection locked="0"/>
    </xf>
    <xf numFmtId="0" fontId="13" fillId="0" borderId="0" xfId="1" applyFont="1" applyAlignment="1" applyProtection="1">
      <alignment horizontal="center"/>
      <protection locked="0"/>
    </xf>
    <xf numFmtId="0" fontId="9" fillId="0" borderId="0" xfId="1" applyFont="1" applyAlignment="1" applyProtection="1">
      <alignment horizontal="right" vertical="center"/>
      <protection locked="0"/>
    </xf>
    <xf numFmtId="0" fontId="10" fillId="0" borderId="0" xfId="1" applyFont="1" applyAlignment="1" applyProtection="1">
      <alignment horizontal="left" vertical="center"/>
      <protection locked="0"/>
    </xf>
    <xf numFmtId="0" fontId="11" fillId="0" borderId="1" xfId="1" applyFont="1" applyFill="1" applyBorder="1" applyAlignment="1" applyProtection="1">
      <alignment horizontal="right" vertical="center" wrapText="1"/>
      <protection locked="0"/>
    </xf>
  </cellXfs>
  <cellStyles count="70">
    <cellStyle name="Comma" xfId="69" builtinId="3"/>
    <cellStyle name="Comma 2" xfId="40" xr:uid="{B34412C8-A5E3-4D86-8840-AFD782CA7C48}"/>
    <cellStyle name="Excel Built-in Normal" xfId="25" xr:uid="{00000000-0005-0000-0000-000000000000}"/>
    <cellStyle name="Excel Built-in Normal 2" xfId="68" xr:uid="{38952E4C-E256-4F41-89CE-9302E333271D}"/>
    <cellStyle name="Normal" xfId="0" builtinId="0"/>
    <cellStyle name="Normal 10" xfId="44" xr:uid="{17F56F7B-38FA-45EB-97E9-C34F5172320F}"/>
    <cellStyle name="Normal 2" xfId="1" xr:uid="{00000000-0005-0000-0000-000001000000}"/>
    <cellStyle name="Normal 2 2" xfId="4" xr:uid="{00000000-0005-0000-0000-000002000000}"/>
    <cellStyle name="Normal 2 2 2" xfId="67" xr:uid="{FC2585BA-9B6D-4BE4-8600-E3FAEC6C5485}"/>
    <cellStyle name="Normal 3" xfId="2" xr:uid="{00000000-0005-0000-0000-000003000000}"/>
    <cellStyle name="Normal 3 2" xfId="18" xr:uid="{00000000-0005-0000-0000-000004000000}"/>
    <cellStyle name="Normal 3 2 2" xfId="33" xr:uid="{00000000-0005-0000-0000-000005000000}"/>
    <cellStyle name="Normal 4" xfId="3" xr:uid="{00000000-0005-0000-0000-000006000000}"/>
    <cellStyle name="Normal 4 2" xfId="17" xr:uid="{00000000-0005-0000-0000-000007000000}"/>
    <cellStyle name="Normal 5" xfId="5" xr:uid="{00000000-0005-0000-0000-000008000000}"/>
    <cellStyle name="Normal 5 2" xfId="9" xr:uid="{00000000-0005-0000-0000-000009000000}"/>
    <cellStyle name="Normal 5 2 2" xfId="14" xr:uid="{00000000-0005-0000-0000-00000A000000}"/>
    <cellStyle name="Normal 5 2 2 2" xfId="38" xr:uid="{FE543E0C-441B-44B0-B88A-081D5D3FCD4E}"/>
    <cellStyle name="Normal 5 2 2 2 2" xfId="64" xr:uid="{D1B390FB-2A5E-4FF4-9681-75C817052EC5}"/>
    <cellStyle name="Normal 5 2 2 3" xfId="57" xr:uid="{8080310E-8316-4625-A71C-9CBD6428EE56}"/>
    <cellStyle name="Normal 5 2 2 4" xfId="49" xr:uid="{8BCC492E-501B-429C-9D3B-C557BDC0FDC0}"/>
    <cellStyle name="Normal 5 2 3" xfId="35" xr:uid="{BC8AA6E7-6B0E-4073-BDB8-649709F6163C}"/>
    <cellStyle name="Normal 5 2 3 2" xfId="61" xr:uid="{1046BF40-02DE-4193-8844-AA62EF3192C6}"/>
    <cellStyle name="Normal 5 2 4" xfId="54" xr:uid="{E4E54D53-0C35-4513-82EE-8038F87F668B}"/>
    <cellStyle name="Normal 5 2 5" xfId="46" xr:uid="{378ED0F8-CD3C-4B9B-8F43-2D1AE8A67F77}"/>
    <cellStyle name="Normal 5 3" xfId="12" xr:uid="{00000000-0005-0000-0000-00000B000000}"/>
    <cellStyle name="Normal 5 3 2" xfId="37" xr:uid="{1AD7A880-28D6-4E41-9DA4-493BC98C2EEF}"/>
    <cellStyle name="Normal 5 3 2 2" xfId="63" xr:uid="{25CDA35C-1AEB-485D-A993-BBC4A6DFF437}"/>
    <cellStyle name="Normal 5 3 3" xfId="56" xr:uid="{8ADF759A-2CDA-47DE-88A0-56C4B11F3031}"/>
    <cellStyle name="Normal 5 3 4" xfId="48" xr:uid="{EFBD3933-78CA-4830-A7A1-FE49E4260B9A}"/>
    <cellStyle name="Normal 5 4" xfId="20" xr:uid="{00000000-0005-0000-0000-00000C000000}"/>
    <cellStyle name="Normal 5 5" xfId="32" xr:uid="{00000000-0005-0000-0000-00000D000000}"/>
    <cellStyle name="Normal 5 5 2" xfId="60" xr:uid="{AB6087B5-D1BB-4C7D-A75B-739A99353802}"/>
    <cellStyle name="Normal 5 6" xfId="34" xr:uid="{AA708336-0A24-47BC-96F5-C2CD1F9C46F0}"/>
    <cellStyle name="Normal 5 6 2" xfId="53" xr:uid="{26419DD0-3509-4377-A634-590729C07EC5}"/>
    <cellStyle name="Normal 5 7" xfId="45" xr:uid="{31529943-0A26-406C-B0B7-54C3B48156B4}"/>
    <cellStyle name="Normal 6" xfId="6" xr:uid="{00000000-0005-0000-0000-00000E000000}"/>
    <cellStyle name="Normal 6 2" xfId="22" xr:uid="{00000000-0005-0000-0000-00000F000000}"/>
    <cellStyle name="Normal 7" xfId="7" xr:uid="{00000000-0005-0000-0000-000010000000}"/>
    <cellStyle name="Normal 8" xfId="8" xr:uid="{00000000-0005-0000-0000-000011000000}"/>
    <cellStyle name="Normal 8 2" xfId="13" xr:uid="{00000000-0005-0000-0000-000012000000}"/>
    <cellStyle name="Normal 9" xfId="10" xr:uid="{00000000-0005-0000-0000-000013000000}"/>
    <cellStyle name="Normal 9 2" xfId="15" xr:uid="{00000000-0005-0000-0000-000014000000}"/>
    <cellStyle name="Normal 9 2 2" xfId="39" xr:uid="{3D1BC0A1-BA0F-4524-92E9-12132011DC85}"/>
    <cellStyle name="Normal 9 2 2 2" xfId="65" xr:uid="{B8010135-2A0F-4A71-A85E-1E5E4FAC0585}"/>
    <cellStyle name="Normal 9 2 3" xfId="58" xr:uid="{4C79965B-83D9-4667-85AA-1DCA7C22EA43}"/>
    <cellStyle name="Normal 9 2 4" xfId="50" xr:uid="{D2A52D3E-7327-4773-A2BE-64EA6E27C3C6}"/>
    <cellStyle name="Normal 9 3" xfId="36" xr:uid="{3F72E258-CFAF-4F24-B201-5BA4115F250E}"/>
    <cellStyle name="Normal 9 3 2" xfId="62" xr:uid="{643AD532-3D09-4E19-8537-FE5AC187F93C}"/>
    <cellStyle name="Normal 9 4" xfId="55" xr:uid="{BCDB6A22-1113-4468-A197-0705727F54E8}"/>
    <cellStyle name="Normal 9 5" xfId="47" xr:uid="{3F8C211D-3B20-4970-9389-6C4B4795F171}"/>
    <cellStyle name="Гиперссылка 2" xfId="43" xr:uid="{E785E3F4-E2F5-4FB3-A279-9365B4833DED}"/>
    <cellStyle name="Нейтральный 2" xfId="26" xr:uid="{00000000-0005-0000-0000-000015000000}"/>
    <cellStyle name="Обычный 2" xfId="16" xr:uid="{00000000-0005-0000-0000-000017000000}"/>
    <cellStyle name="Обычный 2 2" xfId="21" xr:uid="{00000000-0005-0000-0000-000018000000}"/>
    <cellStyle name="Обычный 2 2 2" xfId="24" xr:uid="{00000000-0005-0000-0000-000019000000}"/>
    <cellStyle name="Обычный 2 3" xfId="30" xr:uid="{00000000-0005-0000-0000-00001A000000}"/>
    <cellStyle name="Обычный 2 3 2" xfId="51" xr:uid="{93F02387-FA62-4698-A77D-AF0A5A600154}"/>
    <cellStyle name="Обычный 2 4" xfId="28" xr:uid="{00000000-0005-0000-0000-00001B000000}"/>
    <cellStyle name="Обычный 2 5" xfId="23" xr:uid="{00000000-0005-0000-0000-00001C000000}"/>
    <cellStyle name="Обычный 2 6" xfId="41" xr:uid="{62F735F4-D3B5-45B6-943E-88ECE92FD574}"/>
    <cellStyle name="Обычный 3" xfId="11" xr:uid="{00000000-0005-0000-0000-00001D000000}"/>
    <cellStyle name="Обычный 3 2" xfId="19" xr:uid="{00000000-0005-0000-0000-00001E000000}"/>
    <cellStyle name="Обычный 3 2 2" xfId="66" xr:uid="{5F058FDA-B323-44B5-9CE1-8E85F5A40800}"/>
    <cellStyle name="Обычный 3 2 3" xfId="59" xr:uid="{5E5BF144-DE75-4D0D-B12B-0E12F62FD375}"/>
    <cellStyle name="Обычный 3 2 4" xfId="52" xr:uid="{8148EED9-224D-463D-90D2-C2E052BFDBB1}"/>
    <cellStyle name="Обычный 3 3" xfId="29" xr:uid="{00000000-0005-0000-0000-00001F000000}"/>
    <cellStyle name="Обычный 4" xfId="27" xr:uid="{00000000-0005-0000-0000-000020000000}"/>
    <cellStyle name="Обычный 4 2" xfId="42" xr:uid="{59BF0E26-766D-4702-8EB4-B2E6114C6FBB}"/>
    <cellStyle name="Финансовый 3" xfId="31" xr:uid="{00000000-0005-0000-0000-00002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R59"/>
  <sheetViews>
    <sheetView tabSelected="1" topLeftCell="A13" zoomScale="70" zoomScaleNormal="70" workbookViewId="0">
      <selection activeCell="H14" sqref="H14"/>
    </sheetView>
  </sheetViews>
  <sheetFormatPr defaultRowHeight="15.75"/>
  <cols>
    <col min="1" max="1" width="5.7109375" style="22" customWidth="1"/>
    <col min="2" max="2" width="5.7109375" style="33" customWidth="1"/>
    <col min="3" max="3" width="39.140625" style="22" customWidth="1"/>
    <col min="4" max="4" width="28.140625" style="22" customWidth="1"/>
    <col min="5" max="5" width="10.5703125" style="33" customWidth="1"/>
    <col min="6" max="6" width="11.28515625" style="33" customWidth="1"/>
    <col min="7" max="7" width="10.7109375" style="22" customWidth="1"/>
    <col min="8" max="8" width="108.42578125" style="22" customWidth="1"/>
    <col min="9" max="9" width="37.42578125" style="34" customWidth="1"/>
    <col min="10" max="10" width="30" style="22" customWidth="1"/>
    <col min="11" max="11" width="14" style="22" customWidth="1"/>
    <col min="12" max="15" width="9.140625" style="22"/>
    <col min="16" max="16" width="18.7109375" style="38" customWidth="1"/>
    <col min="17" max="16384" width="9.140625" style="22"/>
  </cols>
  <sheetData>
    <row r="1" spans="1:18">
      <c r="A1" s="88"/>
      <c r="B1" s="88"/>
      <c r="C1" s="118" t="s">
        <v>24</v>
      </c>
      <c r="D1" s="118"/>
      <c r="E1" s="118"/>
      <c r="F1" s="118"/>
      <c r="G1" s="118"/>
      <c r="H1" s="118"/>
      <c r="I1" s="118"/>
      <c r="J1" s="118"/>
      <c r="K1" s="118"/>
    </row>
    <row r="2" spans="1:18">
      <c r="A2" s="88"/>
      <c r="B2" s="88"/>
      <c r="C2" s="89"/>
      <c r="D2" s="120" t="s">
        <v>30</v>
      </c>
      <c r="E2" s="120"/>
      <c r="F2" s="120"/>
      <c r="G2" s="120"/>
      <c r="H2" s="120"/>
      <c r="I2" s="90"/>
      <c r="J2" s="88"/>
      <c r="K2" s="88"/>
    </row>
    <row r="3" spans="1:18" ht="20.25" customHeight="1">
      <c r="A3" s="121" t="s">
        <v>8</v>
      </c>
      <c r="B3" s="121"/>
      <c r="C3" s="121"/>
      <c r="D3" s="122" t="s">
        <v>25</v>
      </c>
      <c r="E3" s="122"/>
      <c r="F3" s="122"/>
      <c r="G3" s="122"/>
      <c r="H3" s="122"/>
      <c r="I3" s="37" t="s">
        <v>9</v>
      </c>
      <c r="J3" s="32" t="s">
        <v>10</v>
      </c>
      <c r="K3" s="88"/>
    </row>
    <row r="4" spans="1:18" s="21" customFormat="1">
      <c r="A4" s="123" t="s">
        <v>7</v>
      </c>
      <c r="B4" s="123"/>
      <c r="C4" s="123"/>
      <c r="D4" s="124" t="s">
        <v>61</v>
      </c>
      <c r="E4" s="124"/>
      <c r="F4" s="124"/>
      <c r="G4" s="124"/>
      <c r="H4" s="124"/>
      <c r="I4" s="124"/>
      <c r="J4" s="30" t="s">
        <v>11</v>
      </c>
      <c r="K4" s="31"/>
      <c r="P4" s="39"/>
    </row>
    <row r="5" spans="1:18" s="21" customFormat="1">
      <c r="A5" s="91"/>
      <c r="B5" s="91"/>
      <c r="C5" s="91"/>
      <c r="D5" s="119"/>
      <c r="E5" s="119"/>
      <c r="F5" s="119"/>
      <c r="G5" s="119"/>
      <c r="H5" s="119"/>
      <c r="I5" s="119"/>
      <c r="J5" s="119"/>
      <c r="K5" s="31"/>
      <c r="P5" s="39"/>
    </row>
    <row r="6" spans="1:18" ht="20.100000000000001" customHeight="1">
      <c r="A6" s="56" t="s">
        <v>2</v>
      </c>
      <c r="B6" s="56" t="s">
        <v>0</v>
      </c>
      <c r="C6" s="71" t="s">
        <v>1</v>
      </c>
      <c r="D6" s="72" t="s">
        <v>3</v>
      </c>
      <c r="E6" s="73" t="s">
        <v>4</v>
      </c>
      <c r="F6" s="73" t="s">
        <v>27</v>
      </c>
      <c r="G6" s="73" t="s">
        <v>5</v>
      </c>
      <c r="H6" s="73" t="s">
        <v>6</v>
      </c>
      <c r="I6" s="57" t="s">
        <v>28</v>
      </c>
      <c r="J6" s="55" t="s">
        <v>29</v>
      </c>
      <c r="K6" s="92"/>
    </row>
    <row r="7" spans="1:18" ht="20.100000000000001" customHeight="1">
      <c r="A7" s="58">
        <v>1</v>
      </c>
      <c r="B7" s="59">
        <v>2</v>
      </c>
      <c r="C7" s="74"/>
      <c r="D7" s="74"/>
      <c r="E7" s="75">
        <v>3</v>
      </c>
      <c r="F7" s="75">
        <v>4</v>
      </c>
      <c r="G7" s="76">
        <v>5</v>
      </c>
      <c r="H7" s="76">
        <v>6</v>
      </c>
      <c r="I7" s="60"/>
      <c r="J7" s="58">
        <v>8</v>
      </c>
      <c r="K7" s="92"/>
    </row>
    <row r="8" spans="1:18" ht="242.25">
      <c r="A8" s="61" t="s">
        <v>26</v>
      </c>
      <c r="B8" s="101">
        <v>1</v>
      </c>
      <c r="C8" s="102" t="s">
        <v>34</v>
      </c>
      <c r="D8" s="102" t="s">
        <v>34</v>
      </c>
      <c r="E8" s="77"/>
      <c r="F8" s="77"/>
      <c r="G8" s="78"/>
      <c r="H8" s="79" t="s">
        <v>52</v>
      </c>
      <c r="I8" s="42"/>
      <c r="J8" s="43"/>
      <c r="K8" s="93"/>
      <c r="L8" s="93"/>
      <c r="M8" s="93"/>
      <c r="N8" s="93"/>
      <c r="O8" s="93"/>
      <c r="P8" s="94"/>
      <c r="Q8" s="93"/>
      <c r="R8" s="93"/>
    </row>
    <row r="9" spans="1:18" ht="408">
      <c r="A9" s="61" t="s">
        <v>26</v>
      </c>
      <c r="B9" s="103">
        <v>2</v>
      </c>
      <c r="C9" s="102" t="s">
        <v>36</v>
      </c>
      <c r="D9" s="102" t="s">
        <v>36</v>
      </c>
      <c r="E9" s="77"/>
      <c r="F9" s="77"/>
      <c r="G9" s="78"/>
      <c r="H9" s="79" t="s">
        <v>53</v>
      </c>
      <c r="I9" s="42"/>
      <c r="J9" s="43"/>
      <c r="K9" s="93"/>
      <c r="L9" s="93"/>
      <c r="M9" s="93"/>
      <c r="N9" s="93"/>
      <c r="O9" s="93"/>
      <c r="P9" s="94"/>
      <c r="Q9" s="93"/>
      <c r="R9" s="93"/>
    </row>
    <row r="10" spans="1:18" ht="165.75">
      <c r="A10" s="61" t="s">
        <v>26</v>
      </c>
      <c r="B10" s="101">
        <v>3</v>
      </c>
      <c r="C10" s="102" t="s">
        <v>37</v>
      </c>
      <c r="D10" s="102" t="s">
        <v>37</v>
      </c>
      <c r="E10" s="77"/>
      <c r="F10" s="77"/>
      <c r="G10" s="78"/>
      <c r="H10" s="79" t="s">
        <v>54</v>
      </c>
      <c r="I10" s="42"/>
      <c r="J10" s="43"/>
      <c r="K10" s="93"/>
      <c r="L10" s="93"/>
      <c r="M10" s="93"/>
      <c r="N10" s="93"/>
      <c r="O10" s="93"/>
      <c r="P10" s="94"/>
      <c r="Q10" s="93"/>
      <c r="R10" s="93"/>
    </row>
    <row r="11" spans="1:18" ht="255">
      <c r="A11" s="61" t="s">
        <v>26</v>
      </c>
      <c r="B11" s="103">
        <v>4</v>
      </c>
      <c r="C11" s="102" t="s">
        <v>38</v>
      </c>
      <c r="D11" s="102" t="s">
        <v>38</v>
      </c>
      <c r="E11" s="77"/>
      <c r="F11" s="77"/>
      <c r="G11" s="80"/>
      <c r="H11" s="79" t="s">
        <v>55</v>
      </c>
      <c r="I11" s="63"/>
      <c r="J11" s="62"/>
      <c r="K11" s="95"/>
      <c r="L11" s="95"/>
      <c r="M11" s="95"/>
      <c r="N11" s="95"/>
      <c r="O11" s="95"/>
    </row>
    <row r="12" spans="1:18" ht="242.25">
      <c r="A12" s="61" t="s">
        <v>26</v>
      </c>
      <c r="B12" s="101">
        <v>5</v>
      </c>
      <c r="C12" s="81" t="s">
        <v>40</v>
      </c>
      <c r="D12" s="81" t="s">
        <v>40</v>
      </c>
      <c r="E12" s="77"/>
      <c r="F12" s="77"/>
      <c r="G12" s="80"/>
      <c r="H12" s="79" t="s">
        <v>56</v>
      </c>
      <c r="I12" s="63"/>
      <c r="J12" s="62"/>
      <c r="K12" s="95"/>
      <c r="L12" s="95"/>
      <c r="M12" s="95"/>
      <c r="N12" s="95"/>
      <c r="O12" s="95"/>
    </row>
    <row r="13" spans="1:18" ht="267.75">
      <c r="A13" s="61" t="s">
        <v>26</v>
      </c>
      <c r="B13" s="103">
        <v>6</v>
      </c>
      <c r="C13" s="102" t="s">
        <v>41</v>
      </c>
      <c r="D13" s="102" t="s">
        <v>41</v>
      </c>
      <c r="E13" s="77"/>
      <c r="F13" s="77"/>
      <c r="G13" s="80"/>
      <c r="H13" s="79" t="s">
        <v>57</v>
      </c>
      <c r="I13" s="63"/>
      <c r="J13" s="62"/>
      <c r="K13" s="95"/>
      <c r="L13" s="95"/>
      <c r="M13" s="95"/>
      <c r="N13" s="95"/>
      <c r="O13" s="95"/>
    </row>
    <row r="14" spans="1:18" ht="242.25">
      <c r="A14" s="61"/>
      <c r="B14" s="101">
        <v>7</v>
      </c>
      <c r="C14" s="102" t="s">
        <v>43</v>
      </c>
      <c r="D14" s="102" t="s">
        <v>43</v>
      </c>
      <c r="E14" s="77"/>
      <c r="F14" s="77"/>
      <c r="G14" s="82"/>
      <c r="H14" s="79" t="s">
        <v>62</v>
      </c>
      <c r="I14" s="42"/>
      <c r="J14" s="65"/>
      <c r="K14" s="70"/>
      <c r="L14" s="70"/>
      <c r="M14" s="70"/>
      <c r="N14" s="70"/>
      <c r="O14" s="70"/>
    </row>
    <row r="15" spans="1:18" ht="216.75">
      <c r="A15" s="61"/>
      <c r="B15" s="103">
        <v>8</v>
      </c>
      <c r="C15" s="102" t="s">
        <v>45</v>
      </c>
      <c r="D15" s="102" t="s">
        <v>45</v>
      </c>
      <c r="E15" s="77"/>
      <c r="F15" s="83"/>
      <c r="G15" s="66"/>
      <c r="H15" s="79" t="s">
        <v>58</v>
      </c>
      <c r="I15" s="67"/>
      <c r="J15" s="66"/>
    </row>
    <row r="16" spans="1:18" ht="127.5">
      <c r="A16" s="61"/>
      <c r="B16" s="101">
        <v>9</v>
      </c>
      <c r="C16" s="104" t="s">
        <v>47</v>
      </c>
      <c r="D16" s="104" t="s">
        <v>47</v>
      </c>
      <c r="E16" s="77"/>
      <c r="F16" s="83"/>
      <c r="G16" s="66"/>
      <c r="H16" s="79" t="s">
        <v>59</v>
      </c>
      <c r="I16" s="67"/>
      <c r="J16" s="66"/>
    </row>
    <row r="17" spans="1:11" ht="306">
      <c r="A17" s="61"/>
      <c r="B17" s="103">
        <v>10</v>
      </c>
      <c r="C17" s="105" t="s">
        <v>50</v>
      </c>
      <c r="D17" s="105" t="s">
        <v>50</v>
      </c>
      <c r="E17" s="77"/>
      <c r="F17" s="83"/>
      <c r="G17" s="66"/>
      <c r="H17" s="79" t="s">
        <v>60</v>
      </c>
      <c r="I17" s="67"/>
      <c r="J17" s="66"/>
    </row>
    <row r="18" spans="1:11" ht="20.100000000000001" customHeight="1">
      <c r="A18" s="61"/>
      <c r="B18" s="64"/>
      <c r="C18" s="84"/>
      <c r="D18" s="84"/>
      <c r="E18" s="84"/>
      <c r="F18" s="84"/>
      <c r="G18" s="84"/>
      <c r="H18" s="84"/>
      <c r="I18" s="68"/>
      <c r="J18" s="68"/>
      <c r="K18" s="95"/>
    </row>
    <row r="19" spans="1:11" ht="20.25">
      <c r="A19" s="96"/>
      <c r="B19" s="49"/>
      <c r="C19" s="97"/>
      <c r="D19" s="97"/>
      <c r="E19" s="97"/>
      <c r="F19" s="97"/>
      <c r="G19" s="97"/>
      <c r="H19" s="97"/>
      <c r="I19" s="95"/>
      <c r="J19" s="95"/>
      <c r="K19" s="95"/>
    </row>
    <row r="20" spans="1:11" ht="20.25">
      <c r="B20" s="49"/>
      <c r="C20" s="97" t="s">
        <v>13</v>
      </c>
      <c r="D20" s="97"/>
      <c r="E20" s="97"/>
      <c r="F20" s="97"/>
      <c r="G20" s="97"/>
      <c r="H20" s="97"/>
      <c r="I20" s="95"/>
      <c r="J20" s="95"/>
      <c r="K20" s="95"/>
    </row>
    <row r="21" spans="1:11">
      <c r="B21" s="49"/>
      <c r="C21" s="85"/>
      <c r="D21" s="85"/>
      <c r="E21" s="98"/>
      <c r="F21" s="99"/>
      <c r="G21" s="100"/>
      <c r="H21" s="100"/>
      <c r="I21" s="51"/>
      <c r="J21" s="51"/>
      <c r="K21" s="51"/>
    </row>
    <row r="22" spans="1:11">
      <c r="B22" s="49"/>
      <c r="C22" s="85"/>
      <c r="D22" s="85"/>
      <c r="H22" s="86"/>
    </row>
    <row r="23" spans="1:11">
      <c r="B23" s="49"/>
      <c r="C23" s="85"/>
      <c r="D23" s="85"/>
      <c r="H23" s="86"/>
    </row>
    <row r="24" spans="1:11">
      <c r="B24" s="49"/>
      <c r="C24" s="85"/>
      <c r="D24" s="85"/>
      <c r="H24" s="86"/>
    </row>
    <row r="25" spans="1:11">
      <c r="B25" s="49"/>
      <c r="C25" s="85"/>
      <c r="D25" s="85"/>
      <c r="H25" s="86"/>
    </row>
    <row r="26" spans="1:11">
      <c r="B26" s="49"/>
      <c r="C26" s="85"/>
      <c r="D26" s="85"/>
      <c r="H26" s="86"/>
    </row>
    <row r="27" spans="1:11">
      <c r="B27" s="49"/>
      <c r="C27" s="85"/>
      <c r="D27" s="85"/>
      <c r="H27" s="86"/>
    </row>
    <row r="28" spans="1:11">
      <c r="B28" s="49"/>
      <c r="C28" s="85"/>
      <c r="D28" s="85"/>
      <c r="H28" s="86"/>
    </row>
    <row r="29" spans="1:11">
      <c r="B29" s="49"/>
      <c r="C29" s="85"/>
      <c r="D29" s="85"/>
      <c r="H29" s="86"/>
    </row>
    <row r="30" spans="1:11">
      <c r="B30" s="49"/>
      <c r="C30" s="85"/>
      <c r="D30" s="85"/>
      <c r="H30" s="86"/>
    </row>
    <row r="31" spans="1:11">
      <c r="B31" s="49"/>
      <c r="C31" s="85"/>
      <c r="D31" s="85"/>
      <c r="H31" s="86"/>
    </row>
    <row r="32" spans="1:11">
      <c r="B32" s="49"/>
      <c r="C32" s="85"/>
      <c r="D32" s="85"/>
      <c r="H32" s="86"/>
    </row>
    <row r="33" spans="2:8">
      <c r="B33" s="49"/>
      <c r="C33" s="85"/>
      <c r="D33" s="85"/>
      <c r="H33" s="86"/>
    </row>
    <row r="34" spans="2:8">
      <c r="B34" s="49"/>
      <c r="C34" s="85"/>
      <c r="D34" s="85"/>
      <c r="H34" s="86"/>
    </row>
    <row r="35" spans="2:8">
      <c r="B35" s="49"/>
      <c r="C35" s="85"/>
      <c r="D35" s="85"/>
      <c r="H35" s="86"/>
    </row>
    <row r="36" spans="2:8">
      <c r="B36" s="49"/>
      <c r="C36" s="85"/>
      <c r="D36" s="85"/>
      <c r="H36" s="86"/>
    </row>
    <row r="37" spans="2:8">
      <c r="B37" s="49"/>
      <c r="C37" s="85"/>
      <c r="D37" s="85"/>
      <c r="H37" s="86"/>
    </row>
    <row r="38" spans="2:8">
      <c r="B38" s="49"/>
      <c r="C38" s="85"/>
      <c r="D38" s="85"/>
      <c r="H38" s="86"/>
    </row>
    <row r="39" spans="2:8">
      <c r="B39" s="49"/>
      <c r="C39" s="85"/>
      <c r="D39" s="85"/>
      <c r="H39" s="86"/>
    </row>
    <row r="40" spans="2:8">
      <c r="B40" s="49"/>
      <c r="C40" s="85"/>
      <c r="D40" s="85"/>
      <c r="H40" s="86"/>
    </row>
    <row r="41" spans="2:8">
      <c r="B41" s="49"/>
      <c r="C41" s="85"/>
      <c r="D41" s="85"/>
      <c r="H41" s="86"/>
    </row>
    <row r="42" spans="2:8">
      <c r="B42" s="49"/>
      <c r="C42" s="85"/>
      <c r="D42" s="85"/>
      <c r="H42" s="86"/>
    </row>
    <row r="43" spans="2:8">
      <c r="B43" s="49"/>
      <c r="C43" s="85"/>
      <c r="D43" s="85"/>
      <c r="H43" s="86"/>
    </row>
    <row r="44" spans="2:8">
      <c r="B44" s="49"/>
      <c r="C44" s="85"/>
      <c r="D44" s="85"/>
      <c r="H44" s="86"/>
    </row>
    <row r="45" spans="2:8">
      <c r="B45" s="49"/>
      <c r="C45" s="85"/>
      <c r="D45" s="85"/>
      <c r="H45" s="86"/>
    </row>
    <row r="46" spans="2:8">
      <c r="B46" s="49"/>
      <c r="C46" s="85"/>
      <c r="D46" s="85"/>
      <c r="H46" s="86"/>
    </row>
    <row r="47" spans="2:8">
      <c r="B47" s="49"/>
      <c r="C47" s="85"/>
      <c r="D47" s="85"/>
      <c r="H47" s="86"/>
    </row>
    <row r="48" spans="2:8">
      <c r="B48" s="49"/>
      <c r="C48" s="85"/>
      <c r="D48" s="85"/>
      <c r="H48" s="86"/>
    </row>
    <row r="49" spans="2:8">
      <c r="B49" s="49"/>
      <c r="C49" s="85"/>
      <c r="D49" s="85"/>
      <c r="H49" s="86"/>
    </row>
    <row r="50" spans="2:8">
      <c r="B50" s="49"/>
      <c r="C50" s="85"/>
      <c r="D50" s="85"/>
      <c r="H50" s="86"/>
    </row>
    <row r="51" spans="2:8">
      <c r="B51" s="49"/>
      <c r="C51" s="85"/>
      <c r="D51" s="85"/>
      <c r="H51" s="86"/>
    </row>
    <row r="52" spans="2:8">
      <c r="B52" s="49"/>
      <c r="C52" s="85"/>
      <c r="D52" s="85"/>
      <c r="H52" s="86"/>
    </row>
    <row r="53" spans="2:8">
      <c r="B53" s="49"/>
      <c r="C53" s="85"/>
      <c r="D53" s="85"/>
      <c r="H53" s="86"/>
    </row>
    <row r="54" spans="2:8">
      <c r="B54" s="49"/>
      <c r="C54" s="85"/>
      <c r="D54" s="85"/>
      <c r="H54" s="86"/>
    </row>
    <row r="55" spans="2:8">
      <c r="B55" s="49"/>
      <c r="C55" s="85"/>
      <c r="D55" s="85"/>
      <c r="H55" s="86"/>
    </row>
    <row r="56" spans="2:8">
      <c r="B56" s="49"/>
      <c r="C56" s="85"/>
      <c r="D56" s="85"/>
      <c r="H56" s="86"/>
    </row>
    <row r="57" spans="2:8">
      <c r="B57" s="49"/>
      <c r="C57" s="85"/>
      <c r="D57" s="85"/>
      <c r="H57" s="86"/>
    </row>
    <row r="58" spans="2:8">
      <c r="B58" s="49"/>
      <c r="C58" s="85"/>
      <c r="D58" s="85"/>
      <c r="H58" s="86"/>
    </row>
    <row r="59" spans="2:8">
      <c r="B59" s="49"/>
      <c r="C59" s="85"/>
      <c r="D59" s="85"/>
      <c r="H59" s="86"/>
    </row>
  </sheetData>
  <autoFilter ref="A6:J8" xr:uid="{00000000-0009-0000-0000-000000000000}"/>
  <mergeCells count="8">
    <mergeCell ref="C1:K1"/>
    <mergeCell ref="D5:H5"/>
    <mergeCell ref="I5:J5"/>
    <mergeCell ref="D2:H2"/>
    <mergeCell ref="A3:C3"/>
    <mergeCell ref="D3:H3"/>
    <mergeCell ref="A4:C4"/>
    <mergeCell ref="D4:I4"/>
  </mergeCells>
  <phoneticPr fontId="18" type="noConversion"/>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23"/>
  <sheetViews>
    <sheetView topLeftCell="A13" zoomScale="70" zoomScaleNormal="70" workbookViewId="0">
      <selection activeCell="M18" sqref="M18"/>
    </sheetView>
  </sheetViews>
  <sheetFormatPr defaultRowHeight="15.75"/>
  <cols>
    <col min="1" max="1" width="3.42578125" style="2" customWidth="1"/>
    <col min="2" max="2" width="5.7109375" style="2" customWidth="1"/>
    <col min="3" max="3" width="4.42578125" style="26" customWidth="1"/>
    <col min="4" max="4" width="24" style="14" customWidth="1"/>
    <col min="5" max="5" width="27.42578125" style="14" customWidth="1"/>
    <col min="6" max="6" width="15.28515625" style="7" customWidth="1"/>
    <col min="7" max="7" width="14.7109375" style="25" customWidth="1"/>
    <col min="8" max="8" width="18.28515625" style="2" customWidth="1"/>
    <col min="9" max="9" width="12.140625" style="2" customWidth="1"/>
    <col min="10" max="10" width="13.140625" style="2" customWidth="1"/>
    <col min="11" max="11" width="17" style="2" customWidth="1"/>
    <col min="12" max="12" width="30" style="2" customWidth="1"/>
    <col min="13" max="13" width="18.140625" style="108" customWidth="1"/>
    <col min="14" max="16384" width="9.140625" style="2"/>
  </cols>
  <sheetData>
    <row r="1" spans="1:19">
      <c r="D1" s="128" t="s">
        <v>23</v>
      </c>
      <c r="E1" s="128"/>
      <c r="F1" s="128"/>
      <c r="G1" s="128"/>
      <c r="H1" s="128"/>
      <c r="I1" s="128"/>
      <c r="J1" s="128"/>
      <c r="K1" s="128"/>
      <c r="L1" s="128"/>
    </row>
    <row r="2" spans="1:19">
      <c r="D2" s="129" t="s">
        <v>14</v>
      </c>
      <c r="E2" s="129"/>
      <c r="F2" s="129"/>
      <c r="G2" s="129"/>
      <c r="H2" s="129"/>
      <c r="I2" s="129"/>
      <c r="J2" s="129"/>
      <c r="K2" s="13"/>
    </row>
    <row r="3" spans="1:19">
      <c r="B3" s="130" t="s">
        <v>8</v>
      </c>
      <c r="C3" s="130"/>
      <c r="D3" s="130"/>
      <c r="E3" s="131" t="s">
        <v>25</v>
      </c>
      <c r="F3" s="131"/>
      <c r="G3" s="131"/>
      <c r="H3" s="131"/>
      <c r="I3" s="131"/>
      <c r="K3" s="2" t="s">
        <v>9</v>
      </c>
      <c r="L3" s="2" t="s">
        <v>10</v>
      </c>
    </row>
    <row r="4" spans="1:19" s="4" customFormat="1" ht="32.25" customHeight="1">
      <c r="A4" s="3"/>
      <c r="B4" s="132" t="s">
        <v>7</v>
      </c>
      <c r="C4" s="132"/>
      <c r="D4" s="132"/>
      <c r="E4" s="124" t="s">
        <v>33</v>
      </c>
      <c r="F4" s="124"/>
      <c r="G4" s="124"/>
      <c r="H4" s="124"/>
      <c r="I4" s="124"/>
      <c r="J4" s="124"/>
      <c r="K4" s="124"/>
      <c r="L4" s="16" t="s">
        <v>11</v>
      </c>
      <c r="M4" s="109"/>
    </row>
    <row r="5" spans="1:19" s="5" customFormat="1" ht="20.100000000000001" customHeight="1">
      <c r="A5" s="3"/>
      <c r="C5" s="27"/>
      <c r="D5" s="4"/>
      <c r="E5" s="126"/>
      <c r="F5" s="126"/>
      <c r="G5" s="126"/>
      <c r="H5" s="126"/>
      <c r="I5" s="126"/>
      <c r="J5" s="23"/>
      <c r="K5" s="23"/>
      <c r="L5" s="23"/>
      <c r="M5" s="110"/>
    </row>
    <row r="6" spans="1:19" ht="47.25">
      <c r="A6" s="6"/>
      <c r="B6" s="1" t="s">
        <v>2</v>
      </c>
      <c r="C6" s="87" t="s">
        <v>0</v>
      </c>
      <c r="D6" s="1" t="s">
        <v>1</v>
      </c>
      <c r="E6" s="87" t="s">
        <v>3</v>
      </c>
      <c r="F6" s="87" t="s">
        <v>15</v>
      </c>
      <c r="G6" s="24" t="s">
        <v>16</v>
      </c>
      <c r="H6" s="87" t="s">
        <v>17</v>
      </c>
      <c r="I6" s="87" t="s">
        <v>18</v>
      </c>
      <c r="J6" s="19" t="s">
        <v>19</v>
      </c>
      <c r="K6" s="87" t="s">
        <v>20</v>
      </c>
      <c r="L6" s="87" t="s">
        <v>21</v>
      </c>
      <c r="M6" s="111"/>
      <c r="N6" s="51"/>
    </row>
    <row r="7" spans="1:19">
      <c r="A7" s="6"/>
      <c r="B7" s="87">
        <v>1</v>
      </c>
      <c r="C7" s="127">
        <v>2</v>
      </c>
      <c r="D7" s="127"/>
      <c r="E7" s="127"/>
      <c r="F7" s="87">
        <v>3</v>
      </c>
      <c r="G7" s="24">
        <v>4</v>
      </c>
      <c r="H7" s="87">
        <v>5</v>
      </c>
      <c r="I7" s="87">
        <v>6</v>
      </c>
      <c r="J7" s="87">
        <v>7</v>
      </c>
      <c r="K7" s="87">
        <v>8</v>
      </c>
      <c r="L7" s="15">
        <v>9</v>
      </c>
      <c r="M7" s="111"/>
      <c r="N7" s="51"/>
    </row>
    <row r="8" spans="1:19" ht="76.5">
      <c r="A8" s="18"/>
      <c r="B8" s="44" t="s">
        <v>26</v>
      </c>
      <c r="C8" s="36">
        <v>1</v>
      </c>
      <c r="D8" s="40" t="s">
        <v>34</v>
      </c>
      <c r="E8" s="40" t="s">
        <v>34</v>
      </c>
      <c r="F8" s="35" t="s">
        <v>32</v>
      </c>
      <c r="G8" s="48">
        <v>2</v>
      </c>
      <c r="H8" s="20"/>
      <c r="I8" s="20"/>
      <c r="J8" s="20"/>
      <c r="K8" s="20"/>
      <c r="L8" s="17" t="s">
        <v>31</v>
      </c>
      <c r="M8" s="112">
        <v>1584</v>
      </c>
      <c r="N8" s="106" t="s">
        <v>35</v>
      </c>
    </row>
    <row r="9" spans="1:19" ht="76.5">
      <c r="B9" s="44" t="s">
        <v>26</v>
      </c>
      <c r="C9" s="41">
        <v>2</v>
      </c>
      <c r="D9" s="40" t="s">
        <v>36</v>
      </c>
      <c r="E9" s="40" t="s">
        <v>36</v>
      </c>
      <c r="F9" s="35" t="s">
        <v>32</v>
      </c>
      <c r="G9" s="48">
        <v>1</v>
      </c>
      <c r="H9" s="20"/>
      <c r="I9" s="20"/>
      <c r="J9" s="20"/>
      <c r="K9" s="20"/>
      <c r="L9" s="17" t="s">
        <v>31</v>
      </c>
      <c r="M9" s="113">
        <v>10000</v>
      </c>
      <c r="N9" s="106" t="s">
        <v>35</v>
      </c>
    </row>
    <row r="10" spans="1:19" ht="76.5">
      <c r="B10" s="44" t="s">
        <v>26</v>
      </c>
      <c r="C10" s="36">
        <v>3</v>
      </c>
      <c r="D10" s="40" t="s">
        <v>37</v>
      </c>
      <c r="E10" s="40" t="s">
        <v>37</v>
      </c>
      <c r="F10" s="35" t="s">
        <v>32</v>
      </c>
      <c r="G10" s="48">
        <v>1</v>
      </c>
      <c r="H10" s="20"/>
      <c r="I10" s="20"/>
      <c r="J10" s="20"/>
      <c r="K10" s="20"/>
      <c r="L10" s="17" t="s">
        <v>31</v>
      </c>
      <c r="M10" s="113">
        <v>175</v>
      </c>
      <c r="N10" s="106" t="s">
        <v>35</v>
      </c>
    </row>
    <row r="11" spans="1:19" ht="76.5">
      <c r="B11" s="44" t="s">
        <v>26</v>
      </c>
      <c r="C11" s="41">
        <v>4</v>
      </c>
      <c r="D11" s="40" t="s">
        <v>38</v>
      </c>
      <c r="E11" s="40" t="s">
        <v>38</v>
      </c>
      <c r="F11" s="35" t="s">
        <v>32</v>
      </c>
      <c r="G11" s="48">
        <v>1</v>
      </c>
      <c r="H11" s="45"/>
      <c r="I11" s="45"/>
      <c r="J11" s="45"/>
      <c r="K11" s="45"/>
      <c r="L11" s="17" t="s">
        <v>31</v>
      </c>
      <c r="M11" s="113">
        <v>6370</v>
      </c>
      <c r="N11" s="51" t="s">
        <v>39</v>
      </c>
      <c r="O11" s="28"/>
      <c r="P11" s="28"/>
      <c r="Q11" s="28"/>
      <c r="R11" s="28"/>
      <c r="S11" s="28"/>
    </row>
    <row r="12" spans="1:19" ht="90">
      <c r="B12" s="44" t="s">
        <v>26</v>
      </c>
      <c r="C12" s="36">
        <v>5</v>
      </c>
      <c r="D12" s="52" t="s">
        <v>40</v>
      </c>
      <c r="E12" s="52" t="s">
        <v>40</v>
      </c>
      <c r="F12" s="35" t="s">
        <v>32</v>
      </c>
      <c r="G12" s="48">
        <v>1</v>
      </c>
      <c r="H12" s="46"/>
      <c r="I12" s="46"/>
      <c r="J12" s="47"/>
      <c r="K12" s="47"/>
      <c r="L12" s="17" t="s">
        <v>31</v>
      </c>
      <c r="M12" s="112">
        <v>10245</v>
      </c>
      <c r="N12" s="106" t="s">
        <v>39</v>
      </c>
      <c r="O12" s="28"/>
      <c r="P12" s="28"/>
      <c r="Q12" s="28"/>
      <c r="R12" s="28"/>
      <c r="S12" s="28"/>
    </row>
    <row r="13" spans="1:19" ht="76.5">
      <c r="B13" s="44" t="s">
        <v>26</v>
      </c>
      <c r="C13" s="41">
        <v>6</v>
      </c>
      <c r="D13" s="40" t="s">
        <v>41</v>
      </c>
      <c r="E13" s="40" t="s">
        <v>41</v>
      </c>
      <c r="F13" s="35" t="s">
        <v>32</v>
      </c>
      <c r="G13" s="50">
        <v>1</v>
      </c>
      <c r="H13" s="51"/>
      <c r="I13" s="51"/>
      <c r="J13" s="51"/>
      <c r="K13" s="51"/>
      <c r="L13" s="17" t="s">
        <v>31</v>
      </c>
      <c r="M13" s="114">
        <v>595000</v>
      </c>
      <c r="N13" s="107" t="s">
        <v>42</v>
      </c>
    </row>
    <row r="14" spans="1:19" ht="76.5">
      <c r="B14" s="44" t="s">
        <v>26</v>
      </c>
      <c r="C14" s="36">
        <v>7</v>
      </c>
      <c r="D14" s="40" t="s">
        <v>43</v>
      </c>
      <c r="E14" s="40" t="s">
        <v>43</v>
      </c>
      <c r="F14" s="35" t="s">
        <v>32</v>
      </c>
      <c r="G14" s="50">
        <v>1</v>
      </c>
      <c r="H14" s="51"/>
      <c r="I14" s="51"/>
      <c r="J14" s="51"/>
      <c r="K14" s="51"/>
      <c r="L14" s="17" t="s">
        <v>31</v>
      </c>
      <c r="M14" s="114">
        <v>34000</v>
      </c>
      <c r="N14" s="107" t="s">
        <v>44</v>
      </c>
    </row>
    <row r="15" spans="1:19" ht="76.5">
      <c r="B15" s="44" t="s">
        <v>26</v>
      </c>
      <c r="C15" s="41">
        <v>8</v>
      </c>
      <c r="D15" s="40" t="s">
        <v>45</v>
      </c>
      <c r="E15" s="40" t="s">
        <v>45</v>
      </c>
      <c r="F15" s="35" t="s">
        <v>32</v>
      </c>
      <c r="G15" s="50">
        <v>1</v>
      </c>
      <c r="H15" s="51"/>
      <c r="I15" s="51"/>
      <c r="J15" s="51"/>
      <c r="K15" s="51"/>
      <c r="L15" s="17" t="s">
        <v>31</v>
      </c>
      <c r="M15" s="112">
        <v>21090</v>
      </c>
      <c r="N15" s="52" t="s">
        <v>46</v>
      </c>
    </row>
    <row r="16" spans="1:19" ht="76.5">
      <c r="B16" s="44" t="s">
        <v>26</v>
      </c>
      <c r="C16" s="36">
        <v>9</v>
      </c>
      <c r="D16" s="53" t="s">
        <v>47</v>
      </c>
      <c r="E16" s="53" t="s">
        <v>47</v>
      </c>
      <c r="F16" s="35" t="s">
        <v>32</v>
      </c>
      <c r="G16" s="69">
        <v>2</v>
      </c>
      <c r="H16" s="70"/>
      <c r="I16" s="70"/>
      <c r="J16" s="70"/>
      <c r="K16" s="70"/>
      <c r="L16" s="17" t="s">
        <v>31</v>
      </c>
      <c r="M16" s="115" t="s">
        <v>48</v>
      </c>
      <c r="N16" s="52" t="s">
        <v>49</v>
      </c>
      <c r="O16"/>
      <c r="P16"/>
      <c r="Q16"/>
    </row>
    <row r="17" spans="2:17" ht="76.5">
      <c r="B17" s="44" t="s">
        <v>26</v>
      </c>
      <c r="C17" s="41">
        <v>10</v>
      </c>
      <c r="D17" s="54" t="s">
        <v>50</v>
      </c>
      <c r="E17" s="54" t="s">
        <v>50</v>
      </c>
      <c r="F17" s="35" t="s">
        <v>32</v>
      </c>
      <c r="G17" s="50">
        <v>2</v>
      </c>
      <c r="H17" s="54"/>
      <c r="I17" s="54"/>
      <c r="J17" s="54"/>
      <c r="K17" s="54"/>
      <c r="L17" s="17" t="s">
        <v>31</v>
      </c>
      <c r="M17" s="49">
        <v>7500</v>
      </c>
      <c r="N17" s="51" t="s">
        <v>51</v>
      </c>
      <c r="O17" s="28"/>
      <c r="P17" s="28"/>
      <c r="Q17" s="28"/>
    </row>
    <row r="18" spans="2:17">
      <c r="D18" s="10"/>
      <c r="E18" s="10"/>
      <c r="F18" s="11"/>
      <c r="G18" s="10"/>
      <c r="H18" s="125" t="s">
        <v>22</v>
      </c>
      <c r="I18" s="125"/>
      <c r="J18" s="8" t="e">
        <f>SUM(#REF!)</f>
        <v>#REF!</v>
      </c>
      <c r="K18" s="8" t="e">
        <f>SUM(#REF!)</f>
        <v>#REF!</v>
      </c>
      <c r="L18" s="10"/>
      <c r="M18" s="116">
        <f>SUM(M8:M17)</f>
        <v>685964</v>
      </c>
      <c r="N18" s="28"/>
      <c r="O18" s="28"/>
      <c r="P18" s="28"/>
      <c r="Q18" s="28"/>
    </row>
    <row r="19" spans="2:17">
      <c r="D19" s="28"/>
      <c r="E19" s="28"/>
      <c r="G19" s="28"/>
      <c r="H19" s="28"/>
      <c r="I19" s="28"/>
      <c r="J19" s="28"/>
      <c r="K19" s="28"/>
      <c r="L19" s="28"/>
      <c r="M19" s="26"/>
      <c r="N19" s="28"/>
      <c r="O19" s="28"/>
      <c r="P19" s="28"/>
      <c r="Q19" s="28"/>
    </row>
    <row r="20" spans="2:17">
      <c r="D20" s="28"/>
      <c r="E20" s="28"/>
      <c r="G20" s="28"/>
      <c r="H20" s="28"/>
      <c r="I20" s="28"/>
      <c r="J20" s="28"/>
      <c r="K20" s="28"/>
      <c r="L20" s="28"/>
      <c r="M20" s="26"/>
      <c r="N20" s="28"/>
      <c r="O20" s="28"/>
      <c r="P20" s="28"/>
      <c r="Q20" s="28"/>
    </row>
    <row r="21" spans="2:17" ht="20.25">
      <c r="D21" s="29" t="s">
        <v>12</v>
      </c>
      <c r="E21" s="29"/>
      <c r="F21" s="29"/>
      <c r="G21" s="29"/>
      <c r="H21" s="29"/>
      <c r="I21" s="29"/>
      <c r="J21" s="29"/>
      <c r="K21" s="29"/>
      <c r="L21" s="29"/>
      <c r="M21" s="117"/>
      <c r="N21" s="29"/>
      <c r="O21" s="29"/>
      <c r="P21" s="29"/>
      <c r="Q21" s="29"/>
    </row>
    <row r="22" spans="2:17" ht="20.25">
      <c r="D22" s="29"/>
      <c r="E22" s="29"/>
      <c r="F22" s="29"/>
      <c r="G22" s="29"/>
      <c r="H22" s="29"/>
      <c r="I22" s="29"/>
      <c r="J22" s="29"/>
      <c r="K22" s="29"/>
      <c r="L22" s="29"/>
      <c r="M22" s="117"/>
      <c r="N22" s="29"/>
      <c r="O22" s="29"/>
      <c r="P22" s="29"/>
      <c r="Q22" s="29"/>
    </row>
    <row r="23" spans="2:17" ht="20.25">
      <c r="D23" s="29" t="s">
        <v>13</v>
      </c>
      <c r="E23" s="29"/>
      <c r="F23" s="29"/>
      <c r="G23" s="29"/>
      <c r="H23" s="29"/>
      <c r="I23" s="29"/>
      <c r="J23" s="29"/>
      <c r="K23" s="29"/>
      <c r="L23" s="29"/>
      <c r="M23" s="117"/>
      <c r="N23" s="29"/>
      <c r="O23" s="29"/>
      <c r="P23" s="29"/>
      <c r="Q23" s="29"/>
    </row>
  </sheetData>
  <mergeCells count="9">
    <mergeCell ref="H18:I18"/>
    <mergeCell ref="E5:I5"/>
    <mergeCell ref="C7:E7"/>
    <mergeCell ref="D1:L1"/>
    <mergeCell ref="D2:J2"/>
    <mergeCell ref="B3:D3"/>
    <mergeCell ref="E3:I3"/>
    <mergeCell ref="B4:D4"/>
    <mergeCell ref="E4:K4"/>
  </mergeCells>
  <phoneticPr fontId="18" type="noConversion"/>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1:L17"/>
  <sheetViews>
    <sheetView workbookViewId="0">
      <selection activeCell="D10" sqref="D10:Q17"/>
    </sheetView>
  </sheetViews>
  <sheetFormatPr defaultRowHeight="12.75"/>
  <sheetData>
    <row r="11" spans="2:12" s="2" customFormat="1" ht="15.75">
      <c r="B11" s="10"/>
      <c r="C11" s="10"/>
      <c r="D11" s="10"/>
      <c r="E11" s="10"/>
      <c r="F11" s="11"/>
      <c r="G11" s="10"/>
      <c r="H11" s="12"/>
      <c r="I11" s="12"/>
      <c r="J11" s="10"/>
      <c r="K11" s="10"/>
      <c r="L11" s="10"/>
    </row>
    <row r="12" spans="2:12" s="2" customFormat="1" ht="15.75">
      <c r="B12" s="10"/>
      <c r="C12" s="10"/>
      <c r="D12" s="10"/>
      <c r="E12" s="10"/>
      <c r="F12" s="11"/>
      <c r="G12" s="10"/>
      <c r="H12" s="125" t="s">
        <v>22</v>
      </c>
      <c r="I12" s="125"/>
      <c r="J12" s="8" t="e">
        <f>SUM(#REF!)</f>
        <v>#REF!</v>
      </c>
      <c r="K12" s="8" t="e">
        <f>SUM(#REF!)</f>
        <v>#REF!</v>
      </c>
      <c r="L12" s="10"/>
    </row>
    <row r="13" spans="2:12" s="2" customFormat="1" ht="15.75">
      <c r="F13" s="7"/>
    </row>
    <row r="14" spans="2:12" s="2" customFormat="1" ht="15.75">
      <c r="F14" s="7"/>
    </row>
    <row r="15" spans="2:12" s="9" customFormat="1" ht="20.25">
      <c r="D15" s="9" t="s">
        <v>12</v>
      </c>
    </row>
    <row r="16" spans="2:12" s="9" customFormat="1" ht="20.25"/>
    <row r="17" spans="4:4" s="9" customFormat="1" ht="20.25">
      <c r="D17" s="9" t="s">
        <v>13</v>
      </c>
    </row>
  </sheetData>
  <mergeCells count="1">
    <mergeCell ref="H12:I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Specificaţii tehnice         </vt:lpstr>
      <vt:lpstr>Specificaţii de preț        </vt:lpstr>
      <vt:lpstr>Sheet2</vt:lpstr>
      <vt:lpstr>'Specificaţii de preț        '!_Hlk125125747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Dragancea</dc:creator>
  <cp:lastModifiedBy>CAPCS-Dispozitive</cp:lastModifiedBy>
  <cp:lastPrinted>2023-08-09T08:19:43Z</cp:lastPrinted>
  <dcterms:created xsi:type="dcterms:W3CDTF">2017-08-17T12:48:14Z</dcterms:created>
  <dcterms:modified xsi:type="dcterms:W3CDTF">2025-01-13T08:23:21Z</dcterms:modified>
</cp:coreProperties>
</file>