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277361 lista suplimentară 21\modificare 23.09\"/>
    </mc:Choice>
  </mc:AlternateContent>
  <xr:revisionPtr revIDLastSave="0" documentId="13_ncr:1_{C71206A7-CC42-43CA-9E0F-CA6FE876D15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'!$A$6:$J$38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27" i="5" l="1"/>
  <c r="I29" i="5"/>
  <c r="H29" i="5"/>
  <c r="K12" i="7" l="1"/>
  <c r="J12" i="7"/>
</calcChain>
</file>

<file path=xl/sharedStrings.xml><?xml version="1.0" encoding="utf-8"?>
<sst xmlns="http://schemas.openxmlformats.org/spreadsheetml/2006/main" count="246" uniqueCount="82">
  <si>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</si>
  <si>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</si>
  <si>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</si>
  <si>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</si>
  <si>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</si>
  <si>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</si>
  <si>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</si>
  <si>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</si>
  <si>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</si>
  <si>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</si>
  <si>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</si>
  <si>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</si>
  <si>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</si>
  <si>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</si>
  <si>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</si>
  <si>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</si>
  <si>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</si>
  <si>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</si>
  <si>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</si>
  <si>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</si>
  <si>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</si>
  <si>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</si>
  <si>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</si>
  <si>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</si>
  <si>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</si>
  <si>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</si>
  <si>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</si>
  <si>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</si>
  <si>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Specificația tehnică propusă de operatorul economic</t>
  </si>
  <si>
    <t>Bucată</t>
  </si>
  <si>
    <t>standarde de referință</t>
  </si>
  <si>
    <t>[Acest tabel va fi completat de către ofertant în coloanele 3, 4, 5, 7, iar de către autoritatea contractantă – în coloanele 1, 2, 6, 8]</t>
  </si>
  <si>
    <t>beneficiar</t>
  </si>
  <si>
    <t>Pat pentru spital cu 2 funcții</t>
  </si>
  <si>
    <t xml:space="preserve">Greutate-minim110 kg
Parapete de protecție laterală - Da
Suprafață fabricată din oțel - Da
4 roți de deplasare (minim 2 roți cu frâna) - Da
Unghiul secțiunii din spate 0-80° ( ±5°)
Unghiul secțiunii picioarelor de susținere: 0-40° ( ±5°)
Ajustare a secțiunilor manual - Da
Înălțime: minim 450 mm. 
Lungime: maxim 2150 mm. 
Lățime: maxim 970 mm
Saltea inclusa în set - Da
</t>
  </si>
  <si>
    <t>IMSP CRRC - Centrul republican de reabilitare pentru copii</t>
  </si>
  <si>
    <t>Cușeta medicală cu reglarea secțiunii capului</t>
  </si>
  <si>
    <t xml:space="preserve">Cușetă pentru examinare. 
Secțiune cap reglabil: DA. 
Suprafață tapițată, acoperită cu material ignifug, plastic lavabil. Cadru metalic. 
Înălțimea: 50 - 75 cm. 
Lungime: ≥190 cm.
Lățime: ≤ 85 cm.
</t>
  </si>
  <si>
    <t>CS Nisporeni</t>
  </si>
  <si>
    <t>Fotoliu recoltare sânge</t>
  </si>
  <si>
    <t>bucată</t>
  </si>
  <si>
    <t xml:space="preserve">Descriere: Fotoliu pentru colectarea sângelui și efectuarea injecțiilor.
Spătar, suport brațe (cotiere) și suport picioare reglabile manual
Fabricat dintr-o structură robustă din oțel vopsit electrostatic.
Blaturi capitonate cu poliuretan și acoperite cu piele ecologică.
Spătarul și suportul pentru picioare sunt reglabile până la poziția orizontală a scaunului.
Dimensiunile aproximative: 
lățime ≥ 65cm.
lungime formă extinsă ≥ 160 cm.
Greutatea maximă admisă ≥ 200 kg.
</t>
  </si>
  <si>
    <t>Masă pentru instrumente</t>
  </si>
  <si>
    <t xml:space="preserve">Structura din oțel inoxidabil, carcasa sudat;
Prevăzut cu minim 2 blaturi din oțel inoxidabil și sertar;
Cu mânere de prindere și manevrare;
Masă mobilă cu roți pivotante cu bandou de cauciuc;
Diametru roților 50-60mm, dintre care cel puțin 2 cu sistem de frânare;
Dimensiunile mesei: 
lungime 600 mm ± 20 mm, 
lățime 440 mm ± 20 mm,
înălțime 800 mm ± 20 mm.
</t>
  </si>
  <si>
    <t>Pediometru pentru nou-nascuți și copii</t>
  </si>
  <si>
    <t xml:space="preserve">Pediometru pliabil și foarte ușor, ce menajează pielea sugarului, simplu de utilizat prin fixarea poziției capului și culisarea părții de sprijin a picioarelor.
Diviziune: 5 mm;
Scala: 20 - 99 cm.
</t>
  </si>
  <si>
    <t>Stetoscop</t>
  </si>
  <si>
    <t xml:space="preserve">Diafragma mare;
- Tub medical in forma de Y, izolat fonic;
- Tuburi binaurale cromate;
- Inel de cauciuc;
- Olive auriculare moi."
</t>
  </si>
  <si>
    <t>Set de lentile de corecție</t>
  </si>
  <si>
    <t xml:space="preserve">Să fie inclusă valiza de transportare, pe care sa fie imprimat modelul și producătorul;
Diapazonul lentilelor
SPH (Sferic): 80 perechi (20 perechi fiecare mărime)
±16.00D~±20.00D(pasul 2.00);
±11.00D~±15.00D(pasul 1.00);
±6.50D~±10.00D(pasul 0.50);
±0.25D~±6.00D(pasul 0.25);
CYL (cilindru): 40 perechi (20 perechi fiecare mărime)
±4.50D~±6.00D(pasul 0.50);
±0.25D~±4.00D(pasul 0.25);
Montura din metal pentru corecția astigmatismului;
numărul maxim de cuplare a lentilelor 4;
distanța interpupilară ajustabilă: 48~80mm
</t>
  </si>
  <si>
    <t>set</t>
  </si>
  <si>
    <t>SR Orhei</t>
  </si>
  <si>
    <t xml:space="preserve">Dulap репtru
medicamente
</t>
  </si>
  <si>
    <t>SR Strașeni</t>
  </si>
  <si>
    <t xml:space="preserve">Dulap metalic în două secțiuni separate, cu două uși, confecționat din material rezistent la dezinfectanți, pentru depozitarea și păstrarea medicamentelor și produselor medicale
Dimensiunile: 
Înălțime-1800mm±100mm; 
Lățime-600mm±50mm;
Adâncime-minim 350mm
Prima secțiunea : 
1 ușă din sticlă
2 rafturi
A doua secțiunea : 
1 ușă din metal
2 rafturi
Culoare albă - opțional
</t>
  </si>
  <si>
    <t>Sterilizator 20 L</t>
  </si>
  <si>
    <t xml:space="preserve">Sterilizator 20 L
Cod 270300
Descriere Sterilizator cu aer uscat destinat sterilizării instrumentelor medicale cu construcție interioară din oțel inox
Parametru Specificația
Ventilație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până la 75℃
Deconectare de avariere la temperatura 205 - 235℃
Tipul de funcționare fără întrerupere ≥ 8 ore
Rafturi ≥ 2
Alimentare 200-240V, 50 Hz
</t>
  </si>
  <si>
    <t>SR Soroca</t>
  </si>
  <si>
    <t>Distilator 10L</t>
  </si>
  <si>
    <t xml:space="preserve">Descriere Aparat electric ce produce apă mono distilată, chiar si in condițiile utilizării unei surse de apa de calitate scăzută cu domeniul de utilizare în laborator, farmacie, medical.  
Parametru  Specificație 
Recipient  ≥ 20l 
Capacitatea de distilare  ≥ 10 l/h 
Materialul carcasei  "oțel inox, metal vopsit electrostatic sau 
alte materiale rezistente la temperatură și umiditate" 
Materialul de contact si elemente de încălzire  oțel inox 
Condensatorul de distilare  oțel inox / sticlă 
pH   în diapazon de 5,0 - 7 
Conductivitate  în diapazon de 2.0 - 2.4 µS/cm 
Modul de operare  continuu 
Protecție in cazul întreruperii accidentale a alimentarii cu apa  obligatoriu 
Alimentare  220/380V 50Hz
"Sistem de filtrare a apei cu sistem de fixare pe perete, inclus cu toate
 componentele necesare pentru montare"   
Filtru pentru filtrare mecanică, 1µm  min. 8 buc. 
"Filtru anti calcar cu poli fosfați 
(cu granule)"  min. 2 rezervi de granule 
Filtru de clor  min. 4 buc.
</t>
  </si>
  <si>
    <t>Microscop trinocular digital</t>
  </si>
  <si>
    <t>Dispozitiv pentru vizualizarea venelor</t>
  </si>
  <si>
    <t>Centrifuga de laborator</t>
  </si>
  <si>
    <t>Centrul de Sănătate Comrat</t>
  </si>
  <si>
    <t>Sistemul optic: sistem optic infinit
Cap de vizionare:  
cap trinocular la 30 de grade înclinat, 
interpupilar 48-75 mm
Ocular: ocular cu câmp larg minim 10 X, 20 mm
Nas:  cvadruplu
Obiective: obiective acromatice plan infinit 4x, 10x, 40x, 100x
Faza: Faza mecanica, dubla
Reglarea focalizării: reglaj coaxial grosier și fin, rază de mișcare minim 19 mm
Condensator cu diafragma numerică: NA 1.25
Iluminare: Minim 3W Led, Luminozitatea ajustabila
Ecran LCD: minim 9 Inch TFT / LCD, ecran tactil
Sistem de operare: Android 5.1, versiune mai avansată sau alt sistem de operare analogic / echivalent
Conectare: USB 2.0. / HDMI / TF card / WI-FI incorporate
Pixel valid: Minim 5.0M Pixel
Software de analiza a imaginilor</t>
  </si>
  <si>
    <t>Adâncimea de detectare în infraroșu: 	Minim 8 mm
Distanța de detectare: 	25-35cm
Precizia poziției vaselor de sânge: 	± 0,5 mm
Precizia rezoluției vaselor de sânge: 	± 0,5 mm
Zgomot redus de lucru: 	≤ 40dB
Afișare nivel baterie.	    da
Baterie reîncărcabilă cu durata de lucru minim 3 ore.	da
Tehnologie americană de proiecție DLP sau analogic	da
Sursa de încărcare/ alimentare: 	220-230V 50/60Hz
Set standard: Unitatea principală, cablu de încărcare, adaptor de încărcare, carcasă, manual de utilizare, card de calibrare, card de garanție Opțional - suport din metal de masa sau suport de podea Opțional.</t>
  </si>
  <si>
    <t>Rotorul: 	(90 grade)
Posibilitatea utilizării 24 eprubete 10-12ml	
Tuburi utilizate până la 16,8 x 115мм, diametru in rândul exterior pana la 140 mm	
Viteza maxima 	de 3500 rpm
Viteza minima 	de 100 RPM
Pasul schimbării vitezelor 	100 rotații
Display electronic	Da
Butoane de schimbare a vitezei de centrifugare	Da
Clapa pentru a bloca și debloca capacul	Da
Posibilitatea de a opri centrifuga și de a deschide capacul, în caz de necesitate.	Da
Posibilitatea de a schimba accelerația și de a opri rotorul (forțat și lent)	Da
Viteza de centrifugare și timpul rămas sunt afișate în timp real pe display	Da
Camera de centrifugare este produsa din oțel inoxidabil	Da
Termen de garanție : 	24 luni
Alimentare: 	220-230V-50/60Hz</t>
  </si>
  <si>
    <t>SR Sîngerei</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</si>
  <si>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</si>
  <si>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medie)  
Cod 130340 </t>
  </si>
  <si>
    <t>Încălzitor de parafină 6 litri</t>
  </si>
  <si>
    <t>Bicicleta eliptoida</t>
  </si>
  <si>
    <t>Aparat de frecvență înaltă</t>
  </si>
  <si>
    <t>Construcția din oțel inox
Volumul ≥ 6 litri
Tensiunea 220-230V, 50/60 Hz
Temperatura de încălzire cu un diapazon de la 50- până la 100°C
Temperatura se menține automat.
Material care necesita încălzire: parafină, ozocherită.
Puterea încălzitorului ≥ 1000W.
Tip staționar.</t>
  </si>
  <si>
    <t>Generale:
Greutate maximă suportată minim 120 kg
Caracteristici:
Tracțiune: Din spate
Monitorizarea: Calorii, viteză, distanță, puls
Greutatea volantei: 5 kg, ±1 kg
Lungimea maximă a pasului:	280 mm, ±10mm
Număr de nivele a sarcinii minim: 8
Sistem de încărcare: Magnetică
Display Da</t>
  </si>
  <si>
    <t>Caracteristici tehnice:
1. Alimentare CA: - tensiune 220 V - frecvență 50 Hz
2. Frecvența de oscilație 27,12 MHz ± 0,16 MHz
3. Puterea maximă de ieșire:
- pas 1 - 10 W ± 2 W
- pas 2 - 20 W ± 4 W
- pas 3 - 30 W ± 6 W
4. Tip staționar.</t>
  </si>
  <si>
    <t>Videolaringoscop</t>
  </si>
  <si>
    <t>Monitor:
Ecran Rezoluție: minim 1024x768 pixeli;
Protecție minim IPx4
Ieșire audiovizuală de date: Da
Rezoluție cameră: ≥ 2Mpixel;
Unghiul câmpului vizual: minim 66 grade:
Iluminare: ≥ 800 lux 
Lame: 
-	Tip reutilizabile;
-	Material: minim SUS3161
-	Tip: Miller; 00, 0, 1;
-	Tip: Mac: 1, 2, 3, 4, 5;
Port:  HDMI, USB;
Tensiune de alimentare: 220-230V, 50-60Hz.
Baterie reîncărcabilă cu timp de utilizare ≥ 2ore.</t>
  </si>
  <si>
    <t>unitatea de măsură</t>
  </si>
  <si>
    <t>Achiziționarea Dispozitivelor medicale, conform necesităților instituțiilor-medico sanitare publice (lista suplimentară 21)</t>
  </si>
  <si>
    <t>Achiziționarea Dispozitivelor medicale conform necesităților instituțiilor-medico sanitare publice (lista suplimentată 21)</t>
  </si>
  <si>
    <t>anulat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</si>
</sst>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name val="Times New Roman"/>
      <family val="1"/>
      <charset val="204"/>
    </font>
    <font>
      <sz val="11"/>
      <color rgb="FF000000"/>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4" fillId="0" borderId="0"/>
    <xf numFmtId="0" fontId="18" fillId="0" borderId="0"/>
    <xf numFmtId="0" fontId="25" fillId="0" borderId="0" applyBorder="0" applyProtection="0"/>
    <xf numFmtId="0" fontId="26"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9" fillId="0" borderId="0" xfId="1" applyFont="1" applyBorder="1" applyProtection="1">
      <protection locked="0"/>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23" fillId="0" borderId="1" xfId="0" applyFont="1" applyBorder="1" applyAlignment="1">
      <alignment horizontal="center" vertical="center" wrapText="1"/>
    </xf>
    <xf numFmtId="0" fontId="10" fillId="2" borderId="5"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5" xfId="0" applyFont="1" applyFill="1" applyBorder="1" applyAlignment="1" applyProtection="1">
      <alignment vertical="center"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9" fillId="0" borderId="1" xfId="0" applyFont="1" applyBorder="1" applyAlignment="1">
      <alignment wrapText="1"/>
    </xf>
    <xf numFmtId="0" fontId="29" fillId="0" borderId="1" xfId="0" applyFont="1" applyBorder="1" applyAlignment="1">
      <alignment horizontal="center"/>
    </xf>
    <xf numFmtId="2" fontId="9" fillId="0" borderId="1" xfId="1" applyNumberFormat="1" applyFont="1" applyBorder="1" applyProtection="1">
      <protection locked="0"/>
    </xf>
    <xf numFmtId="2" fontId="9" fillId="0" borderId="1" xfId="1" applyNumberFormat="1" applyFont="1" applyFill="1" applyBorder="1" applyAlignment="1" applyProtection="1">
      <alignment wrapText="1"/>
      <protection locked="0"/>
    </xf>
    <xf numFmtId="2" fontId="9" fillId="0" borderId="1" xfId="1" applyNumberFormat="1" applyFont="1" applyFill="1" applyBorder="1" applyProtection="1">
      <protection locked="0"/>
    </xf>
    <xf numFmtId="2" fontId="10" fillId="2" borderId="2" xfId="1" applyNumberFormat="1" applyFont="1" applyFill="1" applyBorder="1" applyAlignment="1" applyProtection="1">
      <alignment horizontal="center" vertical="center" wrapText="1"/>
    </xf>
    <xf numFmtId="2" fontId="9" fillId="0" borderId="6" xfId="1" applyNumberFormat="1" applyFont="1" applyBorder="1" applyProtection="1">
      <protection locked="0"/>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2" fontId="9" fillId="0" borderId="0" xfId="1" applyNumberFormat="1" applyFont="1" applyAlignment="1" applyProtection="1">
      <alignment wrapText="1"/>
      <protection locked="0"/>
    </xf>
    <xf numFmtId="0" fontId="29" fillId="0" borderId="1" xfId="0" applyFont="1" applyBorder="1"/>
    <xf numFmtId="0" fontId="30" fillId="5" borderId="7" xfId="0" applyFont="1" applyFill="1" applyBorder="1" applyAlignment="1">
      <alignment horizontal="center" vertical="center" wrapText="1"/>
    </xf>
    <xf numFmtId="0" fontId="18" fillId="0" borderId="4" xfId="2" applyFont="1"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0" fontId="18" fillId="0" borderId="5" xfId="2" applyBorder="1" applyAlignment="1">
      <alignment vertical="center" wrapText="1"/>
    </xf>
    <xf numFmtId="43" fontId="29"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5" xfId="1" applyFont="1" applyFill="1" applyBorder="1" applyAlignment="1" applyProtection="1">
      <alignment horizontal="center" wrapText="1"/>
    </xf>
    <xf numFmtId="0" fontId="28" fillId="3" borderId="1" xfId="0" applyFont="1" applyFill="1" applyBorder="1" applyAlignment="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13" fillId="0" borderId="1" xfId="0" applyFont="1" applyBorder="1" applyAlignment="1">
      <alignment horizontal="center" vertical="center" wrapText="1"/>
    </xf>
    <xf numFmtId="0" fontId="29" fillId="0" borderId="1" xfId="0" applyFont="1" applyBorder="1" applyAlignment="1">
      <alignment horizontal="center" vertical="center"/>
    </xf>
    <xf numFmtId="0" fontId="15" fillId="0" borderId="1" xfId="1" applyFont="1" applyBorder="1" applyAlignment="1" applyProtection="1">
      <alignment vertical="center"/>
      <protection locked="0"/>
    </xf>
    <xf numFmtId="0" fontId="29" fillId="0" borderId="1" xfId="0" applyFont="1" applyBorder="1" applyAlignment="1">
      <alignment vertical="center" wrapText="1"/>
    </xf>
    <xf numFmtId="43" fontId="29" fillId="0" borderId="1" xfId="34" applyFont="1" applyBorder="1" applyAlignment="1">
      <alignment horizontal="center" vertical="center"/>
    </xf>
    <xf numFmtId="0" fontId="15" fillId="0" borderId="0" xfId="1" applyFont="1" applyAlignment="1" applyProtection="1">
      <alignment vertical="center"/>
      <protection locked="0"/>
    </xf>
    <xf numFmtId="0" fontId="9" fillId="0" borderId="1" xfId="0" applyFont="1" applyBorder="1" applyAlignment="1" applyProtection="1">
      <alignment vertical="center"/>
      <protection locked="0"/>
    </xf>
    <xf numFmtId="4" fontId="31" fillId="0" borderId="1" xfId="0" applyNumberFormat="1" applyFont="1" applyBorder="1" applyAlignment="1">
      <alignment vertical="center"/>
    </xf>
    <xf numFmtId="0" fontId="31" fillId="0" borderId="1" xfId="0" applyFont="1" applyBorder="1" applyAlignment="1">
      <alignment vertical="center" wrapText="1"/>
    </xf>
    <xf numFmtId="0" fontId="31" fillId="0" borderId="1" xfId="0" applyFont="1" applyBorder="1" applyAlignment="1">
      <alignment vertical="center"/>
    </xf>
    <xf numFmtId="0" fontId="32" fillId="0" borderId="1" xfId="0" applyFont="1" applyBorder="1" applyAlignment="1">
      <alignment horizontal="center" vertical="center"/>
    </xf>
    <xf numFmtId="0" fontId="32" fillId="6" borderId="1" xfId="0" applyFont="1" applyFill="1" applyBorder="1" applyAlignment="1">
      <alignment horizontal="center" vertical="center" wrapText="1"/>
    </xf>
    <xf numFmtId="0" fontId="15" fillId="0" borderId="0" xfId="1" applyFont="1" applyAlignment="1" applyProtection="1">
      <alignment horizontal="center" vertical="center"/>
      <protection locked="0"/>
    </xf>
    <xf numFmtId="0" fontId="0" fillId="0" borderId="0" xfId="0" applyAlignment="1">
      <alignment horizontal="center" vertical="center"/>
    </xf>
    <xf numFmtId="43" fontId="29" fillId="0" borderId="1" xfId="34" applyFont="1" applyBorder="1"/>
    <xf numFmtId="0" fontId="31" fillId="0" borderId="1" xfId="0" applyFont="1" applyBorder="1" applyAlignment="1">
      <alignment horizontal="center" vertical="center"/>
    </xf>
    <xf numFmtId="0" fontId="33" fillId="5" borderId="8" xfId="0" applyFont="1" applyFill="1" applyBorder="1" applyAlignment="1">
      <alignment vertical="center" wrapText="1"/>
    </xf>
    <xf numFmtId="0" fontId="33" fillId="5" borderId="7" xfId="0" applyFont="1" applyFill="1" applyBorder="1" applyAlignment="1">
      <alignment vertical="center"/>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43"/>
  <sheetViews>
    <sheetView topLeftCell="A13" zoomScale="70" zoomScaleNormal="70" workbookViewId="0">
      <selection activeCell="C15" sqref="C15"/>
    </sheetView>
  </sheetViews>
  <sheetFormatPr defaultRowHeight="15.75"/>
  <cols>
    <col min="1" max="1" width="5.7109375" style="27" customWidth="1"/>
    <col min="2" max="2" width="5.7109375" style="41" customWidth="1"/>
    <col min="3" max="3" width="39.140625" style="44" customWidth="1"/>
    <col min="4" max="4" width="28.140625" style="44" customWidth="1"/>
    <col min="5" max="5" width="10.5703125" style="30" customWidth="1"/>
    <col min="6" max="6" width="11.28515625" style="30" customWidth="1"/>
    <col min="7" max="7" width="10.7109375" style="27" customWidth="1"/>
    <col min="8" max="8" width="108.42578125" style="27" customWidth="1"/>
    <col min="9" max="9" width="29" style="70" customWidth="1"/>
    <col min="10" max="10" width="30" style="26" customWidth="1"/>
    <col min="11" max="11" width="14" style="27" customWidth="1"/>
    <col min="12" max="16384" width="9.140625" style="27"/>
  </cols>
  <sheetData>
    <row r="1" spans="1:18">
      <c r="A1" s="76"/>
      <c r="B1" s="76"/>
      <c r="C1" s="107" t="s">
        <v>23</v>
      </c>
      <c r="D1" s="107"/>
      <c r="E1" s="107"/>
      <c r="F1" s="107"/>
      <c r="G1" s="107"/>
      <c r="H1" s="107"/>
      <c r="I1" s="107"/>
      <c r="J1" s="107"/>
      <c r="K1" s="107"/>
    </row>
    <row r="2" spans="1:18">
      <c r="A2" s="76"/>
      <c r="B2" s="76"/>
      <c r="C2" s="76"/>
      <c r="D2" s="109" t="s">
        <v>31</v>
      </c>
      <c r="E2" s="109"/>
      <c r="F2" s="109"/>
      <c r="G2" s="109"/>
      <c r="H2" s="109"/>
      <c r="I2" s="76"/>
      <c r="J2" s="76"/>
      <c r="K2" s="76"/>
    </row>
    <row r="3" spans="1:18">
      <c r="A3" s="110" t="s">
        <v>7</v>
      </c>
      <c r="B3" s="110"/>
      <c r="C3" s="110"/>
      <c r="D3" s="111" t="s">
        <v>24</v>
      </c>
      <c r="E3" s="111"/>
      <c r="F3" s="111"/>
      <c r="G3" s="111"/>
      <c r="H3" s="111"/>
      <c r="I3" s="87" t="s">
        <v>8</v>
      </c>
      <c r="J3" s="86" t="s">
        <v>9</v>
      </c>
      <c r="K3" s="76"/>
    </row>
    <row r="4" spans="1:18" s="22" customFormat="1">
      <c r="A4" s="112" t="s">
        <v>6</v>
      </c>
      <c r="B4" s="112"/>
      <c r="C4" s="112"/>
      <c r="D4" s="113" t="s">
        <v>80</v>
      </c>
      <c r="E4" s="113"/>
      <c r="F4" s="113"/>
      <c r="G4" s="113"/>
      <c r="H4" s="113"/>
      <c r="I4" s="113"/>
      <c r="J4" s="84" t="s">
        <v>10</v>
      </c>
      <c r="K4" s="85"/>
    </row>
    <row r="5" spans="1:18" s="23" customFormat="1" ht="16.5" thickBot="1">
      <c r="A5" s="83"/>
      <c r="B5" s="83"/>
      <c r="C5" s="88"/>
      <c r="D5" s="108"/>
      <c r="E5" s="108"/>
      <c r="F5" s="108"/>
      <c r="G5" s="108"/>
      <c r="H5" s="108"/>
      <c r="I5" s="108"/>
      <c r="J5" s="108"/>
      <c r="K5" s="85"/>
    </row>
    <row r="6" spans="1:18" ht="43.5" thickBot="1">
      <c r="A6" s="73" t="s">
        <v>2</v>
      </c>
      <c r="B6" s="73" t="s">
        <v>0</v>
      </c>
      <c r="C6" s="75" t="s">
        <v>1</v>
      </c>
      <c r="D6" s="75" t="s">
        <v>3</v>
      </c>
      <c r="E6" s="105" t="s">
        <v>78</v>
      </c>
      <c r="F6" s="106" t="s">
        <v>15</v>
      </c>
      <c r="G6" s="74" t="s">
        <v>4</v>
      </c>
      <c r="H6" s="74" t="s">
        <v>5</v>
      </c>
      <c r="I6" s="74" t="s">
        <v>28</v>
      </c>
      <c r="J6" s="60" t="s">
        <v>30</v>
      </c>
      <c r="K6" s="25"/>
    </row>
    <row r="7" spans="1:18">
      <c r="A7" s="34">
        <v>1</v>
      </c>
      <c r="B7" s="43">
        <v>2</v>
      </c>
      <c r="C7" s="45"/>
      <c r="D7" s="45"/>
      <c r="E7" s="35">
        <v>3</v>
      </c>
      <c r="F7" s="35">
        <v>4</v>
      </c>
      <c r="G7" s="34">
        <v>5</v>
      </c>
      <c r="H7" s="34">
        <v>6</v>
      </c>
      <c r="I7" s="71"/>
      <c r="J7" s="34">
        <v>8</v>
      </c>
      <c r="K7" s="25"/>
    </row>
    <row r="8" spans="1:18" s="95" customFormat="1" ht="180">
      <c r="A8" s="89" t="s">
        <v>25</v>
      </c>
      <c r="B8" s="38">
        <v>1</v>
      </c>
      <c r="C8" s="46" t="s">
        <v>33</v>
      </c>
      <c r="D8" s="46" t="s">
        <v>33</v>
      </c>
      <c r="E8" s="97"/>
      <c r="F8" s="90"/>
      <c r="G8" s="91"/>
      <c r="H8" s="92" t="s">
        <v>34</v>
      </c>
      <c r="I8" s="93"/>
      <c r="J8" s="46"/>
      <c r="K8" s="94"/>
      <c r="L8" s="94"/>
      <c r="M8" s="94"/>
      <c r="N8" s="94"/>
      <c r="O8" s="94"/>
      <c r="P8" s="94"/>
      <c r="Q8" s="94"/>
      <c r="R8" s="94"/>
    </row>
    <row r="9" spans="1:18" ht="105.75">
      <c r="A9" s="24" t="s">
        <v>25</v>
      </c>
      <c r="B9" s="42">
        <v>2</v>
      </c>
      <c r="C9" s="46" t="s">
        <v>36</v>
      </c>
      <c r="D9" s="46" t="s">
        <v>36</v>
      </c>
      <c r="E9" s="97"/>
      <c r="F9" s="99"/>
      <c r="G9" s="40"/>
      <c r="H9" s="48" t="s">
        <v>37</v>
      </c>
      <c r="I9" s="96"/>
      <c r="J9" s="97"/>
      <c r="K9" s="9"/>
      <c r="L9" s="9"/>
      <c r="M9" s="9"/>
      <c r="N9" s="9"/>
      <c r="O9" s="9"/>
      <c r="P9" s="9"/>
      <c r="Q9" s="9"/>
      <c r="R9" s="9"/>
    </row>
    <row r="10" spans="1:18" ht="150">
      <c r="A10" s="24" t="s">
        <v>25</v>
      </c>
      <c r="B10" s="38">
        <v>3</v>
      </c>
      <c r="C10" s="46" t="s">
        <v>39</v>
      </c>
      <c r="D10" s="46" t="s">
        <v>39</v>
      </c>
      <c r="E10" s="97"/>
      <c r="F10" s="100"/>
      <c r="H10" s="48" t="s">
        <v>41</v>
      </c>
      <c r="I10" s="96"/>
      <c r="J10" s="97"/>
      <c r="K10" s="28"/>
    </row>
    <row r="11" spans="1:18" ht="150">
      <c r="A11" s="24" t="s">
        <v>25</v>
      </c>
      <c r="B11" s="42">
        <v>4</v>
      </c>
      <c r="C11" s="46" t="s">
        <v>42</v>
      </c>
      <c r="D11" s="46" t="s">
        <v>42</v>
      </c>
      <c r="E11" s="97"/>
      <c r="F11" s="100"/>
      <c r="H11" s="48" t="s">
        <v>43</v>
      </c>
      <c r="I11" s="96"/>
      <c r="J11" s="97"/>
      <c r="K11" s="28"/>
    </row>
    <row r="12" spans="1:18" ht="75">
      <c r="A12" s="24" t="s">
        <v>25</v>
      </c>
      <c r="B12" s="38">
        <v>5</v>
      </c>
      <c r="C12" s="46" t="s">
        <v>44</v>
      </c>
      <c r="D12" s="46" t="s">
        <v>44</v>
      </c>
      <c r="E12" s="97"/>
      <c r="F12" s="100"/>
      <c r="H12" s="48" t="s">
        <v>45</v>
      </c>
      <c r="I12" s="98"/>
      <c r="J12" s="97"/>
      <c r="K12" s="28"/>
    </row>
    <row r="13" spans="1:18" ht="90.75">
      <c r="A13" s="24" t="s">
        <v>25</v>
      </c>
      <c r="B13" s="42">
        <v>6</v>
      </c>
      <c r="C13" s="46" t="s">
        <v>46</v>
      </c>
      <c r="D13" s="46" t="s">
        <v>46</v>
      </c>
      <c r="E13" s="97"/>
      <c r="F13" s="90"/>
      <c r="G13" s="40"/>
      <c r="H13" s="48" t="s">
        <v>47</v>
      </c>
      <c r="I13" s="98"/>
      <c r="J13" s="97"/>
      <c r="K13" s="9"/>
      <c r="L13" s="9"/>
      <c r="M13" s="9"/>
      <c r="N13" s="9"/>
      <c r="O13" s="9"/>
      <c r="P13" s="9"/>
    </row>
    <row r="14" spans="1:18" ht="210.75">
      <c r="A14" s="24" t="s">
        <v>25</v>
      </c>
      <c r="B14" s="38">
        <v>7</v>
      </c>
      <c r="C14" s="46" t="s">
        <v>48</v>
      </c>
      <c r="D14" s="46" t="s">
        <v>48</v>
      </c>
      <c r="E14" s="97"/>
      <c r="F14" s="100"/>
      <c r="G14" s="40"/>
      <c r="H14" s="48" t="s">
        <v>49</v>
      </c>
      <c r="I14" s="96"/>
      <c r="J14" s="97"/>
      <c r="K14" s="9"/>
      <c r="L14" s="9"/>
      <c r="M14" s="9"/>
      <c r="N14" s="9"/>
      <c r="O14" s="9"/>
      <c r="P14" s="9"/>
    </row>
    <row r="15" spans="1:18" ht="25.5">
      <c r="A15" s="24" t="s">
        <v>25</v>
      </c>
      <c r="B15" s="42">
        <v>8</v>
      </c>
      <c r="C15" s="46" t="s">
        <v>81</v>
      </c>
      <c r="D15" s="46"/>
      <c r="E15" s="97"/>
      <c r="F15" s="100"/>
      <c r="G15" s="40"/>
      <c r="H15" s="48"/>
      <c r="I15" s="96"/>
      <c r="J15" s="97"/>
      <c r="K15" s="9"/>
      <c r="L15" s="9"/>
      <c r="M15" s="9"/>
      <c r="N15" s="9"/>
      <c r="O15" s="9"/>
      <c r="P15" s="9"/>
    </row>
    <row r="16" spans="1:18" ht="210">
      <c r="A16" s="24" t="s">
        <v>25</v>
      </c>
      <c r="B16" s="38">
        <v>9</v>
      </c>
      <c r="C16" s="46" t="s">
        <v>52</v>
      </c>
      <c r="D16" s="46" t="s">
        <v>52</v>
      </c>
      <c r="E16" s="97"/>
      <c r="F16" s="90"/>
      <c r="H16" s="48" t="s">
        <v>54</v>
      </c>
      <c r="I16" s="98"/>
      <c r="J16" s="97"/>
      <c r="K16" s="28"/>
    </row>
    <row r="17" spans="1:17" ht="409.5">
      <c r="A17" s="24" t="s">
        <v>25</v>
      </c>
      <c r="B17" s="42">
        <v>10</v>
      </c>
      <c r="C17" s="46" t="s">
        <v>55</v>
      </c>
      <c r="D17" s="46" t="s">
        <v>55</v>
      </c>
      <c r="E17" s="97"/>
      <c r="F17" s="90"/>
      <c r="H17" s="48" t="s">
        <v>56</v>
      </c>
      <c r="I17" s="98"/>
      <c r="J17" s="97"/>
      <c r="K17" s="28"/>
    </row>
    <row r="18" spans="1:17" ht="315">
      <c r="A18" s="24" t="s">
        <v>25</v>
      </c>
      <c r="B18" s="38">
        <v>11</v>
      </c>
      <c r="C18" s="46" t="s">
        <v>58</v>
      </c>
      <c r="D18" s="46" t="s">
        <v>58</v>
      </c>
      <c r="E18" s="97"/>
      <c r="F18" s="104"/>
      <c r="H18" s="48" t="s">
        <v>59</v>
      </c>
      <c r="I18" s="98"/>
      <c r="J18" s="97"/>
      <c r="K18" s="28"/>
    </row>
    <row r="19" spans="1:17" ht="240">
      <c r="A19" s="24" t="s">
        <v>25</v>
      </c>
      <c r="B19" s="42">
        <v>12</v>
      </c>
      <c r="C19" s="46" t="s">
        <v>60</v>
      </c>
      <c r="D19" s="46" t="s">
        <v>60</v>
      </c>
      <c r="E19" s="97"/>
      <c r="F19" s="49"/>
      <c r="H19" s="48" t="s">
        <v>64</v>
      </c>
      <c r="I19" s="103"/>
      <c r="J19" s="46"/>
      <c r="K19" s="28"/>
    </row>
    <row r="20" spans="1:17" ht="165">
      <c r="A20" s="24" t="s">
        <v>25</v>
      </c>
      <c r="B20" s="38">
        <v>13</v>
      </c>
      <c r="C20" s="46" t="s">
        <v>61</v>
      </c>
      <c r="D20" s="46" t="s">
        <v>61</v>
      </c>
      <c r="E20" s="97"/>
      <c r="F20" s="49"/>
      <c r="H20" s="48" t="s">
        <v>65</v>
      </c>
      <c r="I20" s="103"/>
      <c r="J20" s="46"/>
      <c r="K20" s="28"/>
    </row>
    <row r="21" spans="1:17" ht="225">
      <c r="A21" s="24" t="s">
        <v>25</v>
      </c>
      <c r="B21" s="42">
        <v>14</v>
      </c>
      <c r="C21" s="46" t="s">
        <v>62</v>
      </c>
      <c r="D21" s="46" t="s">
        <v>62</v>
      </c>
      <c r="E21" s="97"/>
      <c r="F21" s="49"/>
      <c r="H21" s="48" t="s">
        <v>66</v>
      </c>
      <c r="I21" s="103"/>
      <c r="J21" s="46"/>
      <c r="K21" s="28"/>
    </row>
    <row r="22" spans="1:17" ht="409.6">
      <c r="A22" s="24" t="s">
        <v>25</v>
      </c>
      <c r="B22" s="38">
        <v>15</v>
      </c>
      <c r="C22" s="46" t="s">
        <v>69</v>
      </c>
      <c r="D22" s="46" t="s">
        <v>69</v>
      </c>
      <c r="E22" s="97"/>
      <c r="F22" s="49"/>
      <c r="G22" s="40"/>
      <c r="H22" s="48" t="s">
        <v>68</v>
      </c>
      <c r="I22" s="69"/>
      <c r="J22" s="46"/>
      <c r="K22" s="9"/>
      <c r="L22" s="9"/>
      <c r="M22" s="9"/>
      <c r="N22" s="9"/>
      <c r="O22" s="9"/>
      <c r="P22" s="9"/>
      <c r="Q22" s="9"/>
    </row>
    <row r="23" spans="1:17" ht="120.75">
      <c r="A23" s="24" t="s">
        <v>25</v>
      </c>
      <c r="B23" s="42">
        <v>16</v>
      </c>
      <c r="C23" s="46" t="s">
        <v>70</v>
      </c>
      <c r="D23" s="46" t="s">
        <v>70</v>
      </c>
      <c r="E23" s="59"/>
      <c r="F23" s="49"/>
      <c r="G23" s="40"/>
      <c r="H23" s="48" t="s">
        <v>73</v>
      </c>
      <c r="I23" s="103"/>
      <c r="J23" s="46"/>
      <c r="K23" s="9"/>
      <c r="L23" s="9"/>
      <c r="M23" s="9"/>
      <c r="N23" s="9"/>
      <c r="O23" s="9"/>
      <c r="P23" s="9"/>
      <c r="Q23" s="9"/>
    </row>
    <row r="24" spans="1:17" ht="150.75">
      <c r="A24" s="24" t="s">
        <v>25</v>
      </c>
      <c r="B24" s="38">
        <v>17</v>
      </c>
      <c r="C24" s="46" t="s">
        <v>71</v>
      </c>
      <c r="D24" s="46" t="s">
        <v>71</v>
      </c>
      <c r="E24" s="59"/>
      <c r="F24" s="49"/>
      <c r="G24" s="40"/>
      <c r="H24" s="48" t="s">
        <v>74</v>
      </c>
      <c r="I24" s="103"/>
      <c r="J24" s="46"/>
      <c r="K24" s="9"/>
      <c r="L24" s="9"/>
      <c r="M24" s="9"/>
      <c r="N24" s="9"/>
      <c r="O24" s="9"/>
      <c r="P24" s="9"/>
      <c r="Q24" s="9"/>
    </row>
    <row r="25" spans="1:17" ht="120">
      <c r="A25" s="24" t="s">
        <v>25</v>
      </c>
      <c r="B25" s="42">
        <v>18</v>
      </c>
      <c r="C25" s="46" t="s">
        <v>72</v>
      </c>
      <c r="D25" s="46" t="s">
        <v>72</v>
      </c>
      <c r="E25" s="59"/>
      <c r="F25" s="49"/>
      <c r="H25" s="48" t="s">
        <v>75</v>
      </c>
      <c r="I25" s="103"/>
      <c r="J25" s="46"/>
      <c r="K25" s="28"/>
    </row>
    <row r="26" spans="1:17" ht="225">
      <c r="A26" s="24" t="s">
        <v>25</v>
      </c>
      <c r="B26" s="38">
        <v>19</v>
      </c>
      <c r="C26" s="46" t="s">
        <v>76</v>
      </c>
      <c r="D26" s="46" t="s">
        <v>76</v>
      </c>
      <c r="E26" s="59"/>
      <c r="F26" s="49"/>
      <c r="H26" s="48" t="s">
        <v>77</v>
      </c>
      <c r="I26" s="103"/>
      <c r="J26" s="46"/>
      <c r="K26" s="28"/>
    </row>
    <row r="27" spans="1:17" ht="25.5">
      <c r="A27" s="24" t="s">
        <v>25</v>
      </c>
      <c r="B27" s="42">
        <v>20</v>
      </c>
      <c r="C27" s="46"/>
      <c r="D27" s="46"/>
      <c r="E27" s="59"/>
      <c r="F27" s="90"/>
      <c r="H27" s="48"/>
      <c r="I27" s="69"/>
      <c r="J27" s="46"/>
    </row>
    <row r="28" spans="1:17" ht="25.5">
      <c r="A28" s="24" t="s">
        <v>25</v>
      </c>
      <c r="B28" s="38">
        <v>21</v>
      </c>
      <c r="C28" s="46"/>
      <c r="D28" s="46"/>
      <c r="E28" s="59"/>
      <c r="F28" s="90"/>
      <c r="H28" s="48"/>
      <c r="I28" s="69"/>
      <c r="J28" s="46"/>
    </row>
    <row r="29" spans="1:17" ht="25.5">
      <c r="A29" s="24" t="s">
        <v>25</v>
      </c>
      <c r="B29" s="42">
        <v>22</v>
      </c>
      <c r="C29" s="46"/>
      <c r="D29" s="46"/>
      <c r="E29" s="46"/>
      <c r="F29" s="47"/>
      <c r="G29" s="46"/>
      <c r="H29" s="46"/>
      <c r="I29" s="72"/>
      <c r="J29" s="46"/>
    </row>
    <row r="30" spans="1:17" ht="25.5">
      <c r="A30" s="24" t="s">
        <v>25</v>
      </c>
      <c r="B30" s="38">
        <v>23</v>
      </c>
      <c r="C30" s="46"/>
      <c r="D30" s="46"/>
      <c r="E30" s="46"/>
      <c r="F30" s="47"/>
      <c r="G30" s="46"/>
      <c r="H30" s="46"/>
      <c r="I30" s="72"/>
      <c r="J30" s="46"/>
    </row>
    <row r="31" spans="1:17" ht="25.5">
      <c r="A31" s="24" t="s">
        <v>25</v>
      </c>
      <c r="B31" s="42">
        <v>24</v>
      </c>
      <c r="C31" s="46"/>
      <c r="D31" s="46"/>
      <c r="E31" s="46"/>
      <c r="F31" s="47"/>
      <c r="G31" s="46"/>
      <c r="H31" s="46"/>
      <c r="I31" s="72"/>
      <c r="J31" s="68"/>
    </row>
    <row r="32" spans="1:17" ht="25.5">
      <c r="A32" s="24" t="s">
        <v>25</v>
      </c>
      <c r="B32" s="38">
        <v>25</v>
      </c>
      <c r="C32" s="46"/>
      <c r="D32" s="46"/>
      <c r="E32" s="46"/>
      <c r="F32" s="47"/>
      <c r="G32" s="46"/>
      <c r="H32" s="46"/>
      <c r="I32" s="72"/>
      <c r="J32" s="67"/>
    </row>
    <row r="33" spans="1:11" ht="25.5">
      <c r="A33" s="24" t="s">
        <v>25</v>
      </c>
      <c r="B33" s="42">
        <v>26</v>
      </c>
      <c r="C33" s="46"/>
      <c r="D33" s="46"/>
      <c r="E33" s="46"/>
      <c r="F33" s="47"/>
      <c r="G33" s="46"/>
      <c r="H33" s="46"/>
      <c r="I33" s="72"/>
      <c r="J33" s="66"/>
    </row>
    <row r="34" spans="1:11" ht="25.5">
      <c r="A34" s="24" t="s">
        <v>25</v>
      </c>
      <c r="B34" s="38">
        <v>27</v>
      </c>
      <c r="C34" s="46"/>
      <c r="D34" s="46"/>
      <c r="E34" s="46"/>
      <c r="F34" s="47"/>
      <c r="G34" s="46"/>
      <c r="H34" s="46"/>
      <c r="I34" s="72"/>
      <c r="J34" s="65"/>
    </row>
    <row r="35" spans="1:11" ht="25.5">
      <c r="A35" s="24" t="s">
        <v>25</v>
      </c>
      <c r="B35" s="42">
        <v>28</v>
      </c>
      <c r="C35" s="46"/>
      <c r="D35" s="46"/>
      <c r="E35" s="46"/>
      <c r="F35" s="47"/>
      <c r="G35" s="46"/>
      <c r="H35" s="46"/>
      <c r="I35" s="72"/>
      <c r="J35" s="64"/>
    </row>
    <row r="36" spans="1:11" ht="25.5">
      <c r="A36" s="24" t="s">
        <v>25</v>
      </c>
      <c r="B36" s="38">
        <v>29</v>
      </c>
      <c r="C36" s="46"/>
      <c r="D36" s="46"/>
      <c r="E36" s="46"/>
      <c r="F36" s="47"/>
      <c r="G36" s="46"/>
      <c r="H36" s="46"/>
      <c r="I36" s="72"/>
      <c r="J36" s="63"/>
    </row>
    <row r="37" spans="1:11" ht="25.5">
      <c r="A37" s="24" t="s">
        <v>25</v>
      </c>
      <c r="B37" s="42">
        <v>30</v>
      </c>
      <c r="C37" s="46"/>
      <c r="D37" s="46"/>
      <c r="E37" s="46"/>
      <c r="F37" s="47"/>
      <c r="G37" s="46"/>
      <c r="H37" s="46"/>
      <c r="I37" s="72"/>
      <c r="J37" s="62"/>
    </row>
    <row r="38" spans="1:11" ht="25.5">
      <c r="A38" s="24" t="s">
        <v>25</v>
      </c>
      <c r="B38" s="38">
        <v>31</v>
      </c>
      <c r="C38" s="46"/>
      <c r="D38" s="46"/>
      <c r="E38" s="46"/>
      <c r="F38" s="47"/>
      <c r="G38" s="46"/>
      <c r="H38" s="46"/>
      <c r="I38" s="72"/>
      <c r="J38" s="61"/>
    </row>
    <row r="39" spans="1:11">
      <c r="B39" s="77"/>
      <c r="C39" s="77"/>
      <c r="D39" s="78"/>
      <c r="E39" s="77"/>
      <c r="F39" s="36"/>
      <c r="G39" s="77"/>
      <c r="H39" s="77"/>
      <c r="I39" s="77"/>
      <c r="J39" s="77"/>
      <c r="K39" s="77"/>
    </row>
    <row r="40" spans="1:11" ht="20.25">
      <c r="B40" s="80" t="s">
        <v>11</v>
      </c>
      <c r="C40" s="80"/>
      <c r="D40" s="80"/>
      <c r="E40" s="80"/>
      <c r="F40" s="101"/>
      <c r="G40" s="80"/>
      <c r="H40" s="80"/>
      <c r="I40" s="80"/>
      <c r="J40" s="80"/>
      <c r="K40" s="80"/>
    </row>
    <row r="41" spans="1:11" ht="20.25">
      <c r="B41" s="80"/>
      <c r="C41" s="80"/>
      <c r="D41" s="80"/>
      <c r="E41" s="80"/>
      <c r="F41" s="101"/>
      <c r="G41" s="80"/>
      <c r="H41" s="80"/>
      <c r="I41" s="80"/>
      <c r="J41" s="80"/>
      <c r="K41" s="80"/>
    </row>
    <row r="42" spans="1:11" ht="20.25">
      <c r="B42" s="80" t="s">
        <v>12</v>
      </c>
      <c r="C42" s="80"/>
      <c r="D42" s="80"/>
      <c r="E42" s="80"/>
      <c r="F42" s="101"/>
      <c r="G42" s="80"/>
      <c r="H42" s="80"/>
      <c r="I42" s="80"/>
      <c r="J42" s="80"/>
      <c r="K42" s="80"/>
    </row>
    <row r="43" spans="1:11">
      <c r="B43"/>
      <c r="C43"/>
      <c r="D43"/>
      <c r="E43"/>
      <c r="F43" s="102"/>
      <c r="G43"/>
      <c r="H43"/>
      <c r="I43"/>
      <c r="J43"/>
      <c r="K43"/>
    </row>
  </sheetData>
  <autoFilter ref="A6:J3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abSelected="1" topLeftCell="A13" zoomScale="70" zoomScaleNormal="70" workbookViewId="0">
      <selection activeCell="J16" sqref="J16"/>
    </sheetView>
  </sheetViews>
  <sheetFormatPr defaultRowHeight="15.75"/>
  <cols>
    <col min="1" max="1" width="3.42578125" style="2" customWidth="1"/>
    <col min="2" max="2" width="5.7109375" style="2" customWidth="1"/>
    <col min="3" max="3" width="4.42578125" style="36" customWidth="1"/>
    <col min="4" max="4" width="20.7109375" style="14" customWidth="1"/>
    <col min="5" max="5" width="23" style="14" customWidth="1"/>
    <col min="6" max="6" width="15.28515625" style="7" customWidth="1"/>
    <col min="7" max="7" width="14.7109375" style="32"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55" customWidth="1"/>
    <col min="14" max="14" width="28" style="50" customWidth="1"/>
    <col min="15" max="15" width="15.85546875" style="55" customWidth="1"/>
    <col min="16" max="16" width="11.7109375" style="55" bestFit="1" customWidth="1"/>
    <col min="17" max="16384" width="9.140625" style="2"/>
  </cols>
  <sheetData>
    <row r="1" spans="1:16">
      <c r="D1" s="117" t="s">
        <v>22</v>
      </c>
      <c r="E1" s="117"/>
      <c r="F1" s="117"/>
      <c r="G1" s="117"/>
      <c r="H1" s="117"/>
      <c r="I1" s="117"/>
      <c r="J1" s="117"/>
      <c r="K1" s="117"/>
      <c r="L1" s="117"/>
    </row>
    <row r="2" spans="1:16">
      <c r="D2" s="118" t="s">
        <v>13</v>
      </c>
      <c r="E2" s="118"/>
      <c r="F2" s="118"/>
      <c r="G2" s="118"/>
      <c r="H2" s="118"/>
      <c r="I2" s="118"/>
      <c r="J2" s="118"/>
      <c r="K2" s="13"/>
    </row>
    <row r="3" spans="1:16">
      <c r="B3" s="119" t="s">
        <v>7</v>
      </c>
      <c r="C3" s="119"/>
      <c r="D3" s="119"/>
      <c r="E3" s="120" t="s">
        <v>24</v>
      </c>
      <c r="F3" s="120"/>
      <c r="G3" s="120"/>
      <c r="H3" s="120"/>
      <c r="I3" s="120"/>
      <c r="K3" s="2" t="s">
        <v>8</v>
      </c>
      <c r="L3" s="2" t="s">
        <v>9</v>
      </c>
    </row>
    <row r="4" spans="1:16" s="4" customFormat="1" ht="32.25" customHeight="1">
      <c r="A4" s="3"/>
      <c r="B4" s="121" t="s">
        <v>6</v>
      </c>
      <c r="C4" s="121"/>
      <c r="D4" s="121"/>
      <c r="E4" s="113" t="s">
        <v>79</v>
      </c>
      <c r="F4" s="113"/>
      <c r="G4" s="113"/>
      <c r="H4" s="113"/>
      <c r="I4" s="113"/>
      <c r="J4" s="113"/>
      <c r="K4" s="113"/>
      <c r="L4" s="16" t="s">
        <v>10</v>
      </c>
      <c r="M4" s="56"/>
      <c r="N4" s="51"/>
      <c r="O4" s="56"/>
      <c r="P4" s="56"/>
    </row>
    <row r="5" spans="1:16" s="5" customFormat="1" ht="20.100000000000001" customHeight="1">
      <c r="A5" s="3"/>
      <c r="C5" s="37"/>
      <c r="D5" s="4"/>
      <c r="E5" s="115"/>
      <c r="F5" s="115"/>
      <c r="G5" s="115"/>
      <c r="H5" s="115"/>
      <c r="I5" s="115"/>
      <c r="J5" s="29"/>
      <c r="K5" s="29"/>
      <c r="L5" s="29"/>
      <c r="M5" s="57"/>
      <c r="N5" s="52"/>
      <c r="O5" s="57"/>
      <c r="P5" s="57"/>
    </row>
    <row r="6" spans="1:16" ht="47.25">
      <c r="A6" s="6"/>
      <c r="B6" s="1" t="s">
        <v>2</v>
      </c>
      <c r="C6" s="33" t="s">
        <v>0</v>
      </c>
      <c r="D6" s="1" t="s">
        <v>1</v>
      </c>
      <c r="E6" s="33" t="s">
        <v>3</v>
      </c>
      <c r="F6" s="33" t="s">
        <v>14</v>
      </c>
      <c r="G6" s="31" t="s">
        <v>15</v>
      </c>
      <c r="H6" s="33" t="s">
        <v>16</v>
      </c>
      <c r="I6" s="33" t="s">
        <v>17</v>
      </c>
      <c r="J6" s="19" t="s">
        <v>18</v>
      </c>
      <c r="K6" s="33" t="s">
        <v>19</v>
      </c>
      <c r="L6" s="33" t="s">
        <v>20</v>
      </c>
      <c r="M6" s="53" t="s">
        <v>27</v>
      </c>
      <c r="N6" s="53" t="s">
        <v>32</v>
      </c>
    </row>
    <row r="7" spans="1:16">
      <c r="A7" s="6"/>
      <c r="B7" s="33">
        <v>1</v>
      </c>
      <c r="C7" s="116">
        <v>2</v>
      </c>
      <c r="D7" s="116"/>
      <c r="E7" s="116"/>
      <c r="F7" s="33">
        <v>3</v>
      </c>
      <c r="G7" s="31">
        <v>4</v>
      </c>
      <c r="H7" s="33">
        <v>5</v>
      </c>
      <c r="I7" s="33">
        <v>6</v>
      </c>
      <c r="J7" s="33">
        <v>7</v>
      </c>
      <c r="K7" s="33">
        <v>8</v>
      </c>
      <c r="L7" s="15">
        <v>9</v>
      </c>
      <c r="M7" s="58"/>
    </row>
    <row r="8" spans="1:16" ht="76.5">
      <c r="A8" s="18"/>
      <c r="B8" s="24" t="s">
        <v>25</v>
      </c>
      <c r="C8" s="38">
        <v>1</v>
      </c>
      <c r="D8" s="46" t="s">
        <v>33</v>
      </c>
      <c r="E8" s="46" t="s">
        <v>33</v>
      </c>
      <c r="F8" s="97" t="s">
        <v>40</v>
      </c>
      <c r="G8" s="90">
        <v>39</v>
      </c>
      <c r="H8" s="20"/>
      <c r="I8" s="21"/>
      <c r="J8" s="21"/>
      <c r="K8" s="21"/>
      <c r="L8" s="17" t="s">
        <v>26</v>
      </c>
      <c r="M8" s="93">
        <v>526500</v>
      </c>
      <c r="N8" s="46" t="s">
        <v>35</v>
      </c>
    </row>
    <row r="9" spans="1:16" ht="76.5">
      <c r="A9" s="39"/>
      <c r="B9" s="24" t="s">
        <v>25</v>
      </c>
      <c r="C9" s="42">
        <v>2</v>
      </c>
      <c r="D9" s="46" t="s">
        <v>36</v>
      </c>
      <c r="E9" s="46" t="s">
        <v>36</v>
      </c>
      <c r="F9" s="97" t="s">
        <v>40</v>
      </c>
      <c r="G9" s="99">
        <v>1</v>
      </c>
      <c r="H9" s="20"/>
      <c r="I9" s="21"/>
      <c r="J9" s="21"/>
      <c r="K9" s="21"/>
      <c r="L9" s="17" t="s">
        <v>26</v>
      </c>
      <c r="M9" s="96">
        <v>3000</v>
      </c>
      <c r="N9" s="97" t="s">
        <v>38</v>
      </c>
    </row>
    <row r="10" spans="1:16" ht="76.5">
      <c r="A10" s="39"/>
      <c r="B10" s="24" t="s">
        <v>25</v>
      </c>
      <c r="C10" s="38">
        <v>3</v>
      </c>
      <c r="D10" s="46" t="s">
        <v>39</v>
      </c>
      <c r="E10" s="46" t="s">
        <v>39</v>
      </c>
      <c r="F10" s="97" t="s">
        <v>40</v>
      </c>
      <c r="G10" s="100">
        <v>2</v>
      </c>
      <c r="H10" s="20"/>
      <c r="I10" s="21"/>
      <c r="J10" s="21"/>
      <c r="K10" s="21"/>
      <c r="L10" s="17" t="s">
        <v>26</v>
      </c>
      <c r="M10" s="96">
        <v>18800</v>
      </c>
      <c r="N10" s="97" t="s">
        <v>38</v>
      </c>
    </row>
    <row r="11" spans="1:16" ht="76.5">
      <c r="A11" s="39"/>
      <c r="B11" s="24" t="s">
        <v>25</v>
      </c>
      <c r="C11" s="42">
        <v>4</v>
      </c>
      <c r="D11" s="46" t="s">
        <v>42</v>
      </c>
      <c r="E11" s="46" t="s">
        <v>42</v>
      </c>
      <c r="F11" s="97" t="s">
        <v>40</v>
      </c>
      <c r="G11" s="100">
        <v>1</v>
      </c>
      <c r="H11" s="20"/>
      <c r="I11" s="21"/>
      <c r="J11" s="21"/>
      <c r="K11" s="21"/>
      <c r="L11" s="17" t="s">
        <v>26</v>
      </c>
      <c r="M11" s="96">
        <v>2500</v>
      </c>
      <c r="N11" s="97" t="s">
        <v>38</v>
      </c>
    </row>
    <row r="12" spans="1:16" ht="76.5">
      <c r="A12" s="39"/>
      <c r="B12" s="24" t="s">
        <v>25</v>
      </c>
      <c r="C12" s="38">
        <v>5</v>
      </c>
      <c r="D12" s="46" t="s">
        <v>44</v>
      </c>
      <c r="E12" s="46" t="s">
        <v>44</v>
      </c>
      <c r="F12" s="97" t="s">
        <v>40</v>
      </c>
      <c r="G12" s="100">
        <v>2</v>
      </c>
      <c r="H12" s="20"/>
      <c r="I12" s="21"/>
      <c r="J12" s="21"/>
      <c r="K12" s="21"/>
      <c r="L12" s="17" t="s">
        <v>26</v>
      </c>
      <c r="M12" s="98">
        <v>840</v>
      </c>
      <c r="N12" s="97" t="s">
        <v>38</v>
      </c>
    </row>
    <row r="13" spans="1:16" ht="76.5">
      <c r="A13" s="39"/>
      <c r="B13" s="24" t="s">
        <v>25</v>
      </c>
      <c r="C13" s="42">
        <v>6</v>
      </c>
      <c r="D13" s="46" t="s">
        <v>46</v>
      </c>
      <c r="E13" s="46" t="s">
        <v>46</v>
      </c>
      <c r="F13" s="97" t="s">
        <v>40</v>
      </c>
      <c r="G13" s="90">
        <v>5</v>
      </c>
      <c r="H13" s="20"/>
      <c r="I13" s="21"/>
      <c r="J13" s="21"/>
      <c r="K13" s="21"/>
      <c r="L13" s="17" t="s">
        <v>26</v>
      </c>
      <c r="M13" s="98">
        <v>375</v>
      </c>
      <c r="N13" s="97" t="s">
        <v>38</v>
      </c>
    </row>
    <row r="14" spans="1:16" ht="76.5">
      <c r="B14" s="24" t="s">
        <v>25</v>
      </c>
      <c r="C14" s="38">
        <v>7</v>
      </c>
      <c r="D14" s="46" t="s">
        <v>48</v>
      </c>
      <c r="E14" s="46" t="s">
        <v>48</v>
      </c>
      <c r="F14" s="97" t="s">
        <v>50</v>
      </c>
      <c r="G14" s="100">
        <v>3</v>
      </c>
      <c r="H14" s="21"/>
      <c r="I14" s="21"/>
      <c r="J14" s="21"/>
      <c r="K14" s="21"/>
      <c r="L14" s="17" t="s">
        <v>26</v>
      </c>
      <c r="M14" s="96">
        <v>22800</v>
      </c>
      <c r="N14" s="97" t="s">
        <v>51</v>
      </c>
    </row>
    <row r="15" spans="1:16" ht="25.5">
      <c r="B15" s="24" t="s">
        <v>25</v>
      </c>
      <c r="C15" s="42">
        <v>8</v>
      </c>
      <c r="D15" s="46" t="s">
        <v>81</v>
      </c>
      <c r="E15" s="46" t="s">
        <v>81</v>
      </c>
      <c r="F15" s="97"/>
      <c r="G15" s="100"/>
      <c r="H15" s="21"/>
      <c r="I15" s="21"/>
      <c r="J15" s="21"/>
      <c r="K15" s="21"/>
      <c r="L15" s="17"/>
      <c r="M15" s="96"/>
      <c r="N15" s="97"/>
    </row>
    <row r="16" spans="1:16" s="21" customFormat="1" ht="76.5">
      <c r="B16" s="24" t="s">
        <v>25</v>
      </c>
      <c r="C16" s="38">
        <v>9</v>
      </c>
      <c r="D16" s="46" t="s">
        <v>52</v>
      </c>
      <c r="E16" s="46" t="s">
        <v>52</v>
      </c>
      <c r="F16" s="97" t="s">
        <v>40</v>
      </c>
      <c r="G16" s="90">
        <v>10</v>
      </c>
      <c r="L16" s="17" t="s">
        <v>26</v>
      </c>
      <c r="M16" s="98">
        <v>63000</v>
      </c>
      <c r="N16" s="97" t="s">
        <v>53</v>
      </c>
      <c r="O16" s="55"/>
      <c r="P16" s="50"/>
    </row>
    <row r="17" spans="2:16" s="21" customFormat="1" ht="76.5">
      <c r="B17" s="24" t="s">
        <v>25</v>
      </c>
      <c r="C17" s="42">
        <v>10</v>
      </c>
      <c r="D17" s="46" t="s">
        <v>55</v>
      </c>
      <c r="E17" s="46" t="s">
        <v>55</v>
      </c>
      <c r="F17" s="97" t="s">
        <v>40</v>
      </c>
      <c r="G17" s="90">
        <v>1</v>
      </c>
      <c r="L17" s="17" t="s">
        <v>26</v>
      </c>
      <c r="M17" s="98">
        <v>12000</v>
      </c>
      <c r="N17" s="97" t="s">
        <v>57</v>
      </c>
      <c r="O17" s="55"/>
      <c r="P17" s="50"/>
    </row>
    <row r="18" spans="2:16" s="21" customFormat="1" ht="76.5">
      <c r="B18" s="24" t="s">
        <v>25</v>
      </c>
      <c r="C18" s="38">
        <v>11</v>
      </c>
      <c r="D18" s="46" t="s">
        <v>58</v>
      </c>
      <c r="E18" s="46" t="s">
        <v>58</v>
      </c>
      <c r="F18" s="97" t="s">
        <v>40</v>
      </c>
      <c r="G18" s="104">
        <v>1</v>
      </c>
      <c r="L18" s="17" t="s">
        <v>26</v>
      </c>
      <c r="M18" s="98">
        <v>16000</v>
      </c>
      <c r="N18" s="97" t="s">
        <v>57</v>
      </c>
      <c r="O18" s="55"/>
      <c r="P18" s="50"/>
    </row>
    <row r="19" spans="2:16" s="21" customFormat="1" ht="76.5">
      <c r="B19" s="24" t="s">
        <v>25</v>
      </c>
      <c r="C19" s="42">
        <v>12</v>
      </c>
      <c r="D19" s="46" t="s">
        <v>60</v>
      </c>
      <c r="E19" s="46" t="s">
        <v>60</v>
      </c>
      <c r="F19" s="97" t="s">
        <v>40</v>
      </c>
      <c r="G19" s="49">
        <v>2</v>
      </c>
      <c r="L19" s="17" t="s">
        <v>26</v>
      </c>
      <c r="M19" s="103">
        <v>67000</v>
      </c>
      <c r="N19" s="46" t="s">
        <v>63</v>
      </c>
      <c r="O19" s="55"/>
      <c r="P19" s="50"/>
    </row>
    <row r="20" spans="2:16" ht="76.5">
      <c r="B20" s="24" t="s">
        <v>25</v>
      </c>
      <c r="C20" s="38">
        <v>13</v>
      </c>
      <c r="D20" s="46" t="s">
        <v>61</v>
      </c>
      <c r="E20" s="46" t="s">
        <v>61</v>
      </c>
      <c r="F20" s="97" t="s">
        <v>40</v>
      </c>
      <c r="G20" s="49">
        <v>2</v>
      </c>
      <c r="H20" s="21"/>
      <c r="I20" s="21"/>
      <c r="J20" s="21"/>
      <c r="K20" s="21"/>
      <c r="L20" s="17" t="s">
        <v>26</v>
      </c>
      <c r="M20" s="103">
        <v>54000</v>
      </c>
      <c r="N20" s="46" t="s">
        <v>63</v>
      </c>
    </row>
    <row r="21" spans="2:16" ht="76.5">
      <c r="B21" s="24" t="s">
        <v>25</v>
      </c>
      <c r="C21" s="42">
        <v>14</v>
      </c>
      <c r="D21" s="46" t="s">
        <v>62</v>
      </c>
      <c r="E21" s="46" t="s">
        <v>62</v>
      </c>
      <c r="F21" s="97" t="s">
        <v>40</v>
      </c>
      <c r="G21" s="49">
        <v>1</v>
      </c>
      <c r="H21" s="21"/>
      <c r="I21" s="21"/>
      <c r="J21" s="21"/>
      <c r="K21" s="21"/>
      <c r="L21" s="17" t="s">
        <v>26</v>
      </c>
      <c r="M21" s="103">
        <v>20000</v>
      </c>
      <c r="N21" s="46" t="s">
        <v>63</v>
      </c>
    </row>
    <row r="22" spans="2:16" ht="76.5">
      <c r="B22" s="24" t="s">
        <v>25</v>
      </c>
      <c r="C22" s="38">
        <v>15</v>
      </c>
      <c r="D22" s="46" t="s">
        <v>69</v>
      </c>
      <c r="E22" s="46" t="s">
        <v>69</v>
      </c>
      <c r="F22" s="97" t="s">
        <v>40</v>
      </c>
      <c r="G22" s="49">
        <v>3</v>
      </c>
      <c r="H22" s="21"/>
      <c r="I22" s="21"/>
      <c r="J22" s="21"/>
      <c r="K22" s="21"/>
      <c r="L22" s="17" t="s">
        <v>26</v>
      </c>
      <c r="M22" s="69">
        <v>14200</v>
      </c>
      <c r="N22" s="46" t="s">
        <v>67</v>
      </c>
    </row>
    <row r="23" spans="2:16" ht="76.5">
      <c r="B23" s="24" t="s">
        <v>25</v>
      </c>
      <c r="C23" s="42">
        <v>16</v>
      </c>
      <c r="D23" s="46" t="s">
        <v>70</v>
      </c>
      <c r="E23" s="46" t="s">
        <v>70</v>
      </c>
      <c r="F23" s="59" t="s">
        <v>29</v>
      </c>
      <c r="G23" s="49">
        <v>1</v>
      </c>
      <c r="H23" s="21"/>
      <c r="I23" s="21"/>
      <c r="J23" s="21"/>
      <c r="K23" s="21"/>
      <c r="L23" s="17" t="s">
        <v>26</v>
      </c>
      <c r="M23" s="103">
        <v>7500</v>
      </c>
      <c r="N23" s="46" t="s">
        <v>67</v>
      </c>
    </row>
    <row r="24" spans="2:16" ht="76.5">
      <c r="B24" s="24" t="s">
        <v>25</v>
      </c>
      <c r="C24" s="38">
        <v>17</v>
      </c>
      <c r="D24" s="46" t="s">
        <v>71</v>
      </c>
      <c r="E24" s="46" t="s">
        <v>71</v>
      </c>
      <c r="F24" s="59" t="s">
        <v>29</v>
      </c>
      <c r="G24" s="49">
        <v>1</v>
      </c>
      <c r="H24" s="21"/>
      <c r="I24" s="21"/>
      <c r="J24" s="21"/>
      <c r="K24" s="21"/>
      <c r="L24" s="17" t="s">
        <v>26</v>
      </c>
      <c r="M24" s="103">
        <v>9000</v>
      </c>
      <c r="N24" s="46" t="s">
        <v>67</v>
      </c>
    </row>
    <row r="25" spans="2:16" ht="76.5">
      <c r="B25" s="24" t="s">
        <v>25</v>
      </c>
      <c r="C25" s="42">
        <v>18</v>
      </c>
      <c r="D25" s="46" t="s">
        <v>72</v>
      </c>
      <c r="E25" s="46" t="s">
        <v>72</v>
      </c>
      <c r="F25" s="59" t="s">
        <v>29</v>
      </c>
      <c r="G25" s="49">
        <v>1</v>
      </c>
      <c r="H25" s="21"/>
      <c r="I25" s="21"/>
      <c r="J25" s="21"/>
      <c r="K25" s="21"/>
      <c r="L25" s="17" t="s">
        <v>26</v>
      </c>
      <c r="M25" s="103">
        <v>39500</v>
      </c>
      <c r="N25" s="46" t="s">
        <v>67</v>
      </c>
    </row>
    <row r="26" spans="2:16" ht="76.5">
      <c r="B26" s="24" t="s">
        <v>25</v>
      </c>
      <c r="C26" s="38">
        <v>19</v>
      </c>
      <c r="D26" s="46" t="s">
        <v>76</v>
      </c>
      <c r="E26" s="46" t="s">
        <v>76</v>
      </c>
      <c r="F26" s="59" t="s">
        <v>29</v>
      </c>
      <c r="G26" s="49">
        <v>1</v>
      </c>
      <c r="H26" s="21"/>
      <c r="I26" s="21"/>
      <c r="J26" s="21"/>
      <c r="K26" s="21"/>
      <c r="L26" s="17" t="s">
        <v>26</v>
      </c>
      <c r="M26" s="103">
        <v>45000</v>
      </c>
      <c r="N26" s="46" t="s">
        <v>67</v>
      </c>
    </row>
    <row r="27" spans="2:16">
      <c r="M27" s="55">
        <f>SUM(M8:M26)</f>
        <v>922015</v>
      </c>
      <c r="N27" s="54"/>
    </row>
    <row r="29" spans="2:16">
      <c r="B29" s="81"/>
      <c r="C29" s="81"/>
      <c r="D29" s="82"/>
      <c r="E29" s="81"/>
      <c r="F29" s="114" t="s">
        <v>21</v>
      </c>
      <c r="G29" s="114"/>
      <c r="H29" s="79" t="e">
        <f>SUM(#REF!)</f>
        <v>#REF!</v>
      </c>
      <c r="I29" s="79" t="e">
        <f>SUM(#REF!)</f>
        <v>#REF!</v>
      </c>
      <c r="J29" s="81"/>
      <c r="K29" s="77"/>
      <c r="L29" s="77"/>
      <c r="M29" s="77"/>
      <c r="N29" s="77"/>
      <c r="O29" s="77"/>
    </row>
    <row r="30" spans="2:16">
      <c r="B30" s="77"/>
      <c r="C30" s="77"/>
      <c r="D30" s="78"/>
      <c r="E30" s="77"/>
      <c r="F30" s="77"/>
      <c r="G30" s="77"/>
      <c r="H30" s="77"/>
      <c r="I30" s="77"/>
      <c r="J30" s="77"/>
      <c r="K30" s="77"/>
      <c r="L30" s="77"/>
      <c r="M30" s="77"/>
      <c r="N30" s="77"/>
      <c r="O30" s="77"/>
    </row>
    <row r="31" spans="2:16">
      <c r="B31" s="77"/>
      <c r="C31" s="77"/>
      <c r="D31" s="78"/>
      <c r="E31" s="77"/>
      <c r="F31" s="77"/>
      <c r="G31" s="77"/>
      <c r="H31" s="77"/>
      <c r="I31" s="77"/>
      <c r="J31" s="77"/>
      <c r="K31" s="77"/>
      <c r="L31" s="77"/>
      <c r="M31" s="77"/>
      <c r="N31" s="77"/>
      <c r="O31" s="77"/>
    </row>
    <row r="32" spans="2:16" ht="20.25">
      <c r="B32" s="80" t="s">
        <v>11</v>
      </c>
      <c r="C32" s="80"/>
      <c r="D32" s="80"/>
      <c r="E32" s="80"/>
      <c r="F32" s="80"/>
      <c r="G32" s="80"/>
      <c r="H32" s="80"/>
      <c r="I32" s="80"/>
      <c r="J32" s="80"/>
      <c r="K32" s="80"/>
      <c r="L32" s="80"/>
      <c r="M32" s="80"/>
      <c r="N32" s="80"/>
      <c r="O32" s="80"/>
    </row>
    <row r="33" spans="2:15" ht="20.25">
      <c r="B33" s="80"/>
      <c r="C33" s="80"/>
      <c r="D33" s="80"/>
      <c r="E33" s="80"/>
      <c r="F33" s="80"/>
      <c r="G33" s="80"/>
      <c r="H33" s="80"/>
      <c r="I33" s="80"/>
      <c r="J33" s="80"/>
      <c r="K33" s="80"/>
      <c r="L33" s="80"/>
      <c r="M33" s="80"/>
      <c r="N33" s="80"/>
      <c r="O33" s="80"/>
    </row>
    <row r="34" spans="2:15" ht="20.25">
      <c r="B34" s="80" t="s">
        <v>12</v>
      </c>
      <c r="C34" s="80"/>
      <c r="D34" s="80"/>
      <c r="E34" s="80"/>
      <c r="F34" s="80"/>
      <c r="G34" s="80"/>
      <c r="H34" s="80"/>
      <c r="I34" s="80"/>
      <c r="J34" s="80"/>
      <c r="K34" s="80"/>
      <c r="L34" s="80"/>
      <c r="M34" s="80"/>
      <c r="N34" s="80"/>
      <c r="O34" s="80"/>
    </row>
    <row r="35" spans="2:15">
      <c r="B35"/>
      <c r="C35"/>
      <c r="D35"/>
      <c r="E35"/>
      <c r="F35"/>
      <c r="G35"/>
      <c r="H35"/>
      <c r="I35"/>
      <c r="J35"/>
      <c r="K35"/>
      <c r="L35"/>
      <c r="M35"/>
      <c r="N35"/>
      <c r="O35"/>
    </row>
    <row r="36" spans="2:15">
      <c r="B36"/>
      <c r="C36"/>
      <c r="D36"/>
      <c r="E36"/>
      <c r="F36"/>
      <c r="G36"/>
      <c r="H36"/>
      <c r="I36"/>
      <c r="J36"/>
      <c r="K36"/>
      <c r="L36"/>
      <c r="M36"/>
      <c r="N36"/>
      <c r="O36"/>
    </row>
  </sheetData>
  <mergeCells count="9">
    <mergeCell ref="F29:G29"/>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14" t="s">
        <v>21</v>
      </c>
      <c r="I12" s="114"/>
      <c r="J12" s="8" t="e">
        <f>SUM(#REF!)</f>
        <v>#REF!</v>
      </c>
      <c r="K12" s="8" t="e">
        <f>SUM(#REF!)</f>
        <v>#REF!</v>
      </c>
      <c r="L12" s="10"/>
    </row>
    <row r="13" spans="2:12" s="2" customFormat="1" ht="15.75">
      <c r="F13" s="7"/>
    </row>
    <row r="14" spans="2:12" s="2" customFormat="1" ht="15.75">
      <c r="F14" s="7"/>
    </row>
    <row r="15" spans="2:12" s="9" customFormat="1" ht="20.25">
      <c r="D15" s="9" t="s">
        <v>11</v>
      </c>
    </row>
    <row r="16" spans="2:12" s="9" customFormat="1" ht="20.25"/>
    <row r="17" spans="4:4" s="9" customFormat="1" ht="20.25">
      <c r="D17" s="9" t="s">
        <v>12</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2024-09-23T13:26:31Z</dcterms:modified>
</cp:coreProperties>
</file>