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1"/>
  </bookViews>
  <sheets>
    <sheet name="Specificaţii tehnice" sheetId="4" r:id="rId1"/>
    <sheet name="Specificaţii de preț" sheetId="5" r:id="rId2"/>
    <sheet name="Sheet2" sheetId="7" r:id="rId3"/>
  </sheets>
  <definedNames>
    <definedName name="_xlnm._FilterDatabase" localSheetId="1" hidden="1">'Specificaţii de preț'!$B$6:$M$21</definedName>
    <definedName name="_xlnm._FilterDatabase" localSheetId="0" hidden="1">'Specificaţii tehnice'!$A$6:$K$21</definedName>
  </definedNames>
  <calcPr calcId="181029"/>
</workbook>
</file>

<file path=xl/sharedStrings.xml><?xml version="1.0" encoding="utf-8"?>
<sst xmlns="http://schemas.openxmlformats.org/spreadsheetml/2006/main" count="424" uniqueCount="135">
  <si>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</si>
  <si>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</si>
  <si>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</si>
  <si>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</si>
  <si>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</si>
  <si>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</si>
  <si>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</si>
  <si>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</si>
  <si>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</si>
  <si>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</si>
  <si>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</si>
  <si>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</si>
  <si>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</si>
  <si>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</si>
  <si>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</si>
  <si>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</si>
  <si>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</si>
  <si>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</si>
  <si>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</si>
  <si>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</si>
  <si>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</si>
  <si>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</si>
  <si>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</si>
  <si>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</si>
  <si>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</si>
  <si>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</si>
  <si>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</si>
  <si>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</si>
  <si>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</si>
  <si>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</si>
  <si>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Lame pentru motor oscilant</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</si>
  <si>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 Pentru implantarea tijelor femurale cimentate și necimentate se va utiliza același intrumentar. În caz de defecțiune, furnizorul va fi obligat să repare sau să înlocuiască utilajul deteriorat în decurs de 72 ore de la solicitarea scrisă a beneficiarului.</t>
  </si>
  <si>
    <t>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</si>
  <si>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Set de instrumente gratuit în folosință</t>
  </si>
  <si>
    <t>Lamele pentru motor</t>
  </si>
  <si>
    <t>Set de instrumente în custodie</t>
  </si>
  <si>
    <t>Motor oscilant si reamer în custodie</t>
  </si>
  <si>
    <t>bucată</t>
  </si>
  <si>
    <t>Specificaţii tehnice</t>
  </si>
  <si>
    <t>Specificaţii de preț</t>
  </si>
  <si>
    <t>Valoarea estimativă fără TVA</t>
  </si>
  <si>
    <t>TIJA</t>
  </si>
  <si>
    <t>CUPA</t>
  </si>
  <si>
    <t>INSERT</t>
  </si>
  <si>
    <t>CAP</t>
  </si>
  <si>
    <t>Motor oscilant gratis în folosință</t>
  </si>
  <si>
    <t>Proteza de sold totala necimentata tip II (HA)</t>
  </si>
  <si>
    <t xml:space="preserve"> 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</si>
  <si>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 xml:space="preserve"> 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</si>
  <si>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Componentă patelară</t>
  </si>
  <si>
    <t>Endoroteza totală de genunchi cu platou tibial mobil</t>
  </si>
  <si>
    <t>Insertul tibial primar mobil</t>
  </si>
  <si>
    <t xml:space="preserve"> TIJA Confecționată din aliaj titan; Acoperire: titan poros asociat cu hidroxiapatita; Fara coleret; Să prezinte variante de offset standard si lateralizat; Minim 10 tipodimensiuni pentru fiecare varianta; Con 12/14 mm; Sa fie sterila; - Termen restant al sterilizării nu mai mic de 3 ani la momentul livrării </t>
  </si>
  <si>
    <t xml:space="preserve"> CUPA Confecționată din aliaj de titan, acoperita cu titan poros asociat cu HA; Diametre externe prezente in minim 10 dimensiuni; Sa prezinte mecanism aditional intern de fixare a insertului polimeric; Sa prezinte minim 3 orificii pentru utilizarea suruburilor; Sa prezinte 2 suruburi incluse la fiecare cupa livarata, minim 6 dimensiuni de lungime; Sa fie sterila; - Termen restant al sterilizării nu mai mic de 3 ani la momentul livrării </t>
  </si>
  <si>
    <t xml:space="preserve">INSERT Confectionat din polietilena UHMWPE cross-linkata; Diametre pentru minim 10 dimensiuni a cupelor; Diametrul interior al insertului sa receptioneze capurile 28, 32 mm; Sa fie steril; - Termen restant al sterilizării nu mai mic de 3 ani la momentul livrării </t>
  </si>
  <si>
    <t xml:space="preserve"> CAP confecționat din aliaj de cobalt crom (CoCr); Diametre externe sa prezinte 28, 32 mm; Con 12/14 mm; Minim 4 dimensiuni de lungime; Sa fie steril - Termen restant al sterilizării nu mai mic de 3 ani la momentul livrării </t>
  </si>
  <si>
    <t>Componenta femurală - Confectionat din aliaj de CoCr;  - Disponibile variante cimentata si necimentata; - Anatomica: stanga / dreapta; - Dimensiuni disponibile: minim 8; - Santul patelar lateralizat; - Geometria condililor asimetrica; - Congruenta completa cu geometria insertului tibial in plan coronal si sagital; - Pe suprafata interna prezinta buzunare pentru realizarea unei mantale de ciment corespunzatoare; - Termen restant al sterilizării nu mai mic de 3 ani la momentul livrării Instrucțiunea de utilizare tradusă în limba de stat sau altă limbă de circulație internațională (Engleză/Rusă) - la livrare</t>
  </si>
  <si>
    <t>Componenta tibiala primara cimentata : - Confectionata din aliaj de CoCr; - Dimensiuni disponibile: minim 7; - Disponibile 2 variante: cimentata si necimentata; - Permite atasarea tijelor intramedulare de revizie si a blocurilor de augmentare; - Suprafata superioara lustruita; - Pe suprafata inferioara prezinta buzunare pentru realizarea unei mantale de ciment corespunzatoare; - Sa poata fi folosita cu insertul de dimensiunea corespunzătoare sau cu cea sub- sau supradimensionata cu un număr standardizat - Termen restant al sterilizării nu mai mic de 3 ani la momentul livrării Instrucțiunea de utilizare tradusă în limba de stat sau altă limbă de circulație internațională (Engleză/Rusă) - la livrare</t>
  </si>
  <si>
    <t>Insertul tibial primar mobil - Confectionat din polietilena cu greutate moleculara ultrainalta UHMWPE; - Dimensiuni disponibile: minim 7; - Grosimi disponibile: 4 pentru fiecare dimensiune; - Insertul sa poata fi folosit cu componenta tibiala de dimensiunea corespunzătoare sau cu cea sub- sau supradimensionata cu un număr standardizat; - Congruenta cu geometria componentei femurale in plan coronal si sagital; - Aspectele anterior si laterale redus pentru a evita lezarea tesuturilor moi; - Modul de fixare: prin pivot central cilindric; - Termen restant al sterilizării nu mai mic de 3 ani la momentul livrării Instrucțiunea de utilizare tradusă în limba de stat sau altă limbă de circulație internațională (Engleză/Rusă) - la livrare</t>
  </si>
  <si>
    <t>Componentă patelară -Confectionata din polietilena cu greutate moleculara ultrainalta UHMWPE;  - Tipul fixarii: cimentata cu pin / pini; - Congruenta completa cu santul patelar femural; - Dimensiuni disponibile: minim 3 - Termen restant al sterilizării nu mai mic de 3 ani la momentul livrării - Instrucțiunea de utilizare tradusă în limba de stat sau altă limbă de circulație internațională (Engleză/Rusă) - la livrare</t>
  </si>
  <si>
    <t>DDP - Franco destinație vămuit, Incoterms 2020, în termen de până la 30 de zile de la comanda scrisă a beneficiarului pe parcursul anului 2024</t>
  </si>
  <si>
    <t>Componenta femurala primara cimentata si necimentata</t>
  </si>
  <si>
    <t>Componenta tibiala cimentata si necimentata</t>
  </si>
  <si>
    <t>1.1</t>
  </si>
  <si>
    <t>1.2</t>
  </si>
  <si>
    <t>1.3</t>
  </si>
  <si>
    <t>1.4</t>
  </si>
  <si>
    <t>1.5</t>
  </si>
  <si>
    <t>1.6</t>
  </si>
  <si>
    <t>1.7</t>
  </si>
  <si>
    <t>2.1</t>
  </si>
  <si>
    <t>2.2</t>
  </si>
  <si>
    <t>2.3</t>
  </si>
  <si>
    <t>2.4</t>
  </si>
  <si>
    <t>2.5</t>
  </si>
  <si>
    <t>2.6</t>
  </si>
  <si>
    <t>2.7</t>
  </si>
  <si>
    <t>Endoproteză totală de genunchi platou anatomic</t>
  </si>
  <si>
    <t>Componentă femurală</t>
  </si>
  <si>
    <t>Componentă tibială</t>
  </si>
  <si>
    <t>Insert de polietilenă</t>
  </si>
  <si>
    <t xml:space="preserve">Componenta femurală - Sa fie confectionata din aliaj Cobalt (Co)- Crom (Cr) - Componenta anatomica cu variante stanga-dreapta; - Deschidere posterioara intercondiliana pentru a permite implantarea tijelor retrograde - Condilii femurali posteriori sa fie ingrosati pentru cresterea stabilitatii si evitarea subluxatiei - Sa prezinte congruenta intre raza condililor femurali si insertul tibial - Sant prepatelar accentuat - Design care sa permita flexie pana la 130º - Dimensiuni extreme de tibie si femur sa poata fi combinate intre ele, pastrandu-se congruenta articulara. - Sa fie posibila combinarea unei piese femurale cu minim 3 dimensiuni de tibie - Sa fie disponibila in minim 8 dimensiuni - Modalitate de implantare: cimentata, suprafata rugoasa - Suprafata articulara sa fie lustruita - Sa permita corecta pozitionare atat cu ghid centromedular, cat si cu ghid extern - Termen restant al sterilizării nu mai mic de 3 ani la momentul livrării </t>
  </si>
  <si>
    <t xml:space="preserve">Componenta tibiala - Sa fie confectionata din aliaj de titan ; - Sa respecte forma anatomica a tibiei, fiind divizată în componentul pentru partea dreaptă și stîngă ; - Sa prezinte forma asimetrica a platoului pentru o acoperire mai buna a suprafetei tibiei ; - suprafata de contact a platoului tibial cu insertul de polietilena – polisata, pentru reducerea uzurii; - Baza de implantare prin pin de stabilizare cu 2 aripioare laterale - Cu posibilitatea de atasare a unei tije de extensie si de transformare in proteza de revizie, in functie de necesitatile intraoperatorii. - tija medializata pentru centrare mai buna in canalul medular si pentru a permite folosirea tijelor mai lungi fara adaptoare excentrice ; - Dimensiuni extreme de tibie si femur sa poata fi combinate intre ele, pastrandu- se congruenta articulara. - Design care sa permita flexie pana la 130º - Sa fie disponibila in minim 8 dimensiuni pentru fiecare parte (stanga/ dreapta ) - Sa permita corecta pozitionare atat cu ghid centromedular, cat si cu ghid extern - Modalitate de implantare: cimentata, suprafata mata - Termen restant al sterilizării nu mai mic de 3 ani la momentul livrării </t>
  </si>
  <si>
    <t xml:space="preserve">Insert tibial - Confectionat din polietilena cu greutate moleculara ultra inalta (UHMWPE) - Sa aiba marginea tibiala anterioara inclinata pentru a evita impingementul la nivelul tendonului patelar in flexia completa - Dimensiuni extreme de tibie si femur sa poata fi combinate intre ele, pastrandu- se congruenta articulara. Sa fie posibila combinarea unei piese femurale cu minim 3 dimensiuni de tibie - Minim 6 inaltimi diferite pentru fiecare din cele minim 8 dimensiuni de tibie ; - Grosimea minima a stratului de polietilena de 6 mm - Modalitatea de implantare: sistem de prindere periferica a insertului, cu elemente de stabilizare mecanica la nivelul piesei tibiale; - Sa prezinte varianta cu stabilizare posterioara - Termen restant al sterilizării nu mai mic de 3 ani la momentul livrării </t>
  </si>
  <si>
    <t xml:space="preserve">Achiziționarea suplimentară a endoprotezelor conform necesităților IMSP Spitalul Raional Căușeni ”Ana și Alexandru”  și IMSP Spitalului Clinic Municipal ”SFÂNTA TREIME” pentru anul 2024 </t>
  </si>
  <si>
    <t>3.1</t>
  </si>
  <si>
    <t>3.2</t>
  </si>
  <si>
    <t>3.3</t>
  </si>
  <si>
    <t>3.4</t>
  </si>
  <si>
    <t>3.5</t>
  </si>
  <si>
    <t>3.6</t>
  </si>
  <si>
    <t>Beneficiar</t>
  </si>
  <si>
    <t xml:space="preserve">IMSP Spitalul Raional Căușeni ”Ana și Alexandru”  </t>
  </si>
  <si>
    <t xml:space="preserve">IMSP Spitalului Clinic Municipal ”SFÂNTA TREIME” </t>
  </si>
  <si>
    <t>Proteza totala de genunchi cimentata cu interschimbabi-litate completa</t>
  </si>
  <si>
    <t xml:space="preserve">Componenta femurala primara  </t>
  </si>
  <si>
    <t xml:space="preserve">Componenta Tibiala Primara </t>
  </si>
  <si>
    <t xml:space="preserve">Insertul Tibial Primar </t>
  </si>
  <si>
    <t>Ferestrau oscilator si burghiu pentru alezaj  în custodie</t>
  </si>
  <si>
    <t>4.1</t>
  </si>
  <si>
    <t>4.2</t>
  </si>
  <si>
    <t>4.3</t>
  </si>
  <si>
    <t>4.4</t>
  </si>
  <si>
    <t>4.5</t>
  </si>
  <si>
    <t>4.6</t>
  </si>
  <si>
    <t xml:space="preserve"> Sa fie confectionata din aliaj de CoCr;
- Sa fie disponibila varianta cu posterostabilizare;
- Modalitatea de implantare: cimentata;
- Sa prezinte 3 raze de curbura;
- Sa prezinte minim 8 dimensiuni stanga / dreapta
- Suprafata interna sa prezinte o textura speciala pentru realizarea unei mantale de ciment corespunzatoare;
- Santul patellar extins;
- Suprafata articulara lustruita;
- Sa permita flexia de cel putin 1500;
- Dimensiunea notch-ului sa fie constanta pentru toata gama de dimensiuni;
- Sa permita combinarea unei marimi de femur cu cel putin 6  marimi de tibie;
- Sa fie sterila.
</t>
  </si>
  <si>
    <t xml:space="preserve">Sa fie confectionata din aliaj de titan;
- Modalitatea de implantare: cimentata;
- Sa prezinte minim 7 dimensiuni universale;
- Pe suprafata inferioara sa prezinte o textura speciala pentru realizarea unei mantale de ciment corespunzatoare;
- Sa permita combinarea unei marimi de tibie cu cel putin 6 marimi de femur
- Sa prezinte sistem de prindere periferica a insertului;
- Sa fie sterila.
</t>
  </si>
  <si>
    <t xml:space="preserve">Confectionat din polietilena ultradensa UHMWPE;
- Sa prezinte varianta cu posterostabilizare;
- Pintenul de posterostabilizare sa aiba dimensiune constanta pentru toata gama de marimi;
- Muchiile pintenului de posterostabilizare sa fie rotunjite;
- Sa aiba marginea anterioara inclinata pentru evitarea impingement-ului la nivelul tendonului patelar;
- Fiecare dimensiune de insert sa poata fi combinata cu cel putin 6 dimensiuni de femur;
- Sa fie disponibile minim 7 dimensiuni;
- Sa fie disponibile minim 5 grosimi pentru fiecare dimensiune;
- Sa prezinte panta posterioara inclusa;
- Sa fie steril.
</t>
  </si>
  <si>
    <t xml:space="preserve">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sau re-utilat la uzina producator.
- 5. În caz de defecțiune, furnizorul va fi obligat să repare sau să înlocuiască utilajul deteriorat în decurs de 72 ore de la solicitarea scrisă a beneficiarului
</t>
  </si>
  <si>
    <t>1. compatibil cu endoprotezele livrate 
2. va fi oferit pe toată perioada derulării contractului pînă la implantarea ultimei proteze existente în stocul beneficiarului. 
3. va fi nou (neutilizat) sau re-utilat la uzina producator.
- 5. În caz de defecțiune, furnizorul va fi obligat să repare sau să înlocuiască utilajul deteriorat în decurs de 72 ore de la solicitarea scrisă a beneficiarului.
Ferestrau oscilator 1 unitate si burghiu pentru alezaj  în custodie 1 unitate</t>
  </si>
  <si>
    <t>Proteza totala de umar necimentata de tip reverse</t>
  </si>
  <si>
    <t>Tija humerala</t>
  </si>
  <si>
    <t>Glenosfera</t>
  </si>
  <si>
    <t>Baza glenoidala</t>
  </si>
  <si>
    <t xml:space="preserve">Componenta de
frecare cu glenosfera
</t>
  </si>
  <si>
    <t>Șuruburi pentru baza glenoidala</t>
  </si>
  <si>
    <t>Setul de instrumente oferit</t>
  </si>
  <si>
    <t>Motor oscilant</t>
  </si>
  <si>
    <t xml:space="preserve"> Lame pentru motor oscilant</t>
  </si>
  <si>
    <t xml:space="preserve">Tija humerala - să poată fi utilizata atât pentru implantare cimentata, cât și necimentata sau componentă humerală modulară, compusă din partea metafizară și tijă humerală (cimentată și necimentată)  
- unghi de 135°, 
- material de confecționat pentru tija necimentată cât și cimentată, titan, în cazul componentei humerale modulare: tija necimentată- titan, tija cimentată – CoCr/CoCeMo, componentă metafizară titan.
- tija humerală/ partea metafizară – sablată în regiunea metafizară, lisă în porțiunea distală 
- minim 4 diametre ale tijei humerale;
- lungimi de la 120 inclusiv,
- minim 2 orificii pentru reinserția elementelor anatomice. 
  Cerințe obligatorii: - posibilitatea de a realiza toate tipurile de artroplastie de umăr (hemiartroplastie, proteza totala - anatomica cimentata si necimentata) folosind același instrumentar pentru adaptarea facila intraoperatorie a tipului de intervenție chirurgicala - conformitatea caracteristicilor tehnice pentru fiecare tip de proteza in parte - Termen restant al sterilizării nu mai mic de 3 ani la momentul livrării - Instrucțiunea de utilizare tradusă în limba de stat sau altă limbă de circulație internațională (Engleză/Rusă) - la livrare
</t>
  </si>
  <si>
    <t xml:space="preserve">Cuplul de frecare va fi asigurată între glenosferă din metal (oțel inox) și insert humeral (confecționat din polietilenă UHWPE) sau glenosferă din polietilenă UHWPE șu cupă humerală din metal (titan), 
Glenosferă – disponibilă în minim 3 diametre.
Cerințe obligatorii: - posibilitatea de a realiza toate tipurile de artroplastie de umăr (hemiartroplastie, proteza totala - anatomica cimentata si necimentata) folosind același instrumentar pentru adaptarea facila intraoperatorie a tipului de intervenție chirurgicala - conformitatea caracteristicilor tehnice pentru fiecare tip de proteza in parte - Termen restant al sterilizării nu mai mic de 3 ani la momentul livrării - Instrucțiunea de utilizare tradusă în limba de stat sau altă limbă de circulație internațională (Engleză/Rusă) - la livrare
</t>
  </si>
  <si>
    <t xml:space="preserve">Baza glenoidala - din titan; minim 2 mărimi.
Cerinței obligatorii : cerințe obligatorii - posibilitatea de а realiza toate tipurile de artroplastie de umăr ( hemiaгtroplastie, proteza totala - anatomica cimentata si necimentata) folosind același instrumentar pentru adaptarea facila intrаореrаtогiе а tipului de intervenție chirurgicala - conformitatea caracteristicilor tehnice pentru fiecare tip de proteza in parte - Termen restant al sterilizării nu mai mic de 3 ani la momentul livrării - Instrucțiunea de utilizare tradusă în limba de stat sau altă limbă de circulație internațională (Engleză/Rusă) - la livrare
</t>
  </si>
  <si>
    <t xml:space="preserve">componenta de frесаrе cu glenosfera: insert humeral sau cupa humerala cu minimum 3
dimensiuni pentru fiесаrе diametru (minimum 3 diametre). 
cerințe obligatorii : posibilitatea de а realiza toate tipurile de artroplastie de umăr ( hemiartroplastie, proteza totala - anatomica cimentata și necimentata) folosind același instrumеntаr pentru adaptarea facila intraoperatorie а tipului de intervenție chirurgicala - соnfоrmitаtеа caracteristicilor tehnice pentru fiecare tip de proteza in раrtе - Termen restant al sterilizării nu mai mic de 3 ani la momentul livrării - Instrucțiunea de utilizare tradusă în limba de stat sau altă limbă de circulație internațională (Engleză/Rusă) - la livrare
</t>
  </si>
  <si>
    <t>Șuruburi pentru baza glenoidala - Minim 5 dimensiuni; - Diametrul 4,0-6,0 mm; - Confecționate din titan. CERINTE OBLIGATORII : -  posibilitatea de a realiza toate tipurile de artroplastie de umăr ( hemiartroplastie, proteza totala - anatomica cimentata si necimentata) folosind aceeași gama de implanturi si acelasi instrumentar pentru adaptarea facila intraoperatorie a tipului de intervenție chirurgicala - conformitatea caracteristicilor tehnice pentru fiecare tip de proteza in parte - Termen restant al sterilizării nu mai mic de 3 ani la momentul Instrucțiunea de utilizare tradusă în limba de stat sau altă limbă de circulație internațională (Engleză/Rusă) - la livrare</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</si>
  <si>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 Pentru implantarea tijelor femurale cimentate și necimentate se va utiliza același instrumentar. În caz de defecțiune, furnizorul va fi obligat să repare sau să înlocuiască utilajul deteriorat în decurs de 72 ore de la solicitarea scrisă a beneficiarului.</t>
  </si>
  <si>
    <t>Motor oscilant gratis în folosință 1. compatibil cu endoprotezele livrate 2. va fi oferit pe toată perioada derulării contractului până la implantarea ultimei proteze existente în stocul beneficiarului. 3. va fi nou (neutilizat) În caz de defecțiune, furnizorul va fi obligat să repare sau să înlocuiască utilajul deteriorat în decurs de 72 ore de la solicitarea scrisă a beneficiarului.</t>
  </si>
  <si>
    <t>5.1</t>
  </si>
  <si>
    <t>5.2</t>
  </si>
  <si>
    <t>5.3</t>
  </si>
  <si>
    <t>5.4</t>
  </si>
  <si>
    <t>5.5</t>
  </si>
  <si>
    <t>5.6</t>
  </si>
  <si>
    <t>5.7</t>
  </si>
  <si>
    <t>5.8</t>
  </si>
  <si>
    <t>IMSP IMU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</si>
</sst>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00"/>
    <numFmt numFmtId="165" formatCode="#,##0.0"/>
    <numFmt numFmtId="170" formatCode="_-* #,##0.00_-;\-* #,##0.00_-;_-* &quot;-&quot;??_-;_-@_-"/>
  </numFmts>
  <fonts count="26">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9"/>
      <color rgb="FF000000"/>
      <name val="Times New Roman"/>
      <family val="1"/>
    </font>
    <font>
      <sz val="10"/>
      <color theme="1"/>
      <name val="Times New Roman"/>
      <family val="1"/>
    </font>
    <font>
      <sz val="10"/>
      <name val="Arial Cyr"/>
      <family val="2"/>
    </font>
    <font>
      <sz val="10"/>
      <color rgb="FF000000"/>
      <name val="Calibri"/>
      <family val="2"/>
      <scheme val="minor"/>
    </font>
    <font>
      <sz val="10"/>
      <color indexed="8"/>
      <name val="Arial1"/>
      <family val="2"/>
    </font>
    <font>
      <b/>
      <sz val="12"/>
      <color theme="0"/>
      <name val="Calibri"/>
      <family val="2"/>
      <scheme val="minor"/>
    </font>
    <font>
      <sz val="11"/>
      <color rgb="FF000000"/>
      <name val="Calibri"/>
      <family val="2"/>
    </font>
    <font>
      <b/>
      <sz val="12"/>
      <color rgb="FFFFFFFF"/>
      <name val="Calibri"/>
      <family val="2"/>
    </font>
    <font>
      <sz val="10"/>
      <color rgb="FF000000"/>
      <name val="Arial1"/>
      <family val="2"/>
    </font>
    <font>
      <sz val="11"/>
      <color rgb="FF9C6500"/>
      <name val="Calibri"/>
      <family val="2"/>
      <scheme val="minor"/>
    </font>
    <font>
      <sz val="11"/>
      <name val="Times New Roman"/>
      <family val="1"/>
    </font>
    <font>
      <sz val="12"/>
      <color rgb="FF000000"/>
      <name val="Times New Roman"/>
      <family val="1"/>
    </font>
    <font>
      <sz val="10"/>
      <color rgb="FF000000"/>
      <name val="Times New Roman"/>
      <family val="1"/>
    </font>
  </fonts>
  <fills count="10">
    <fill>
      <patternFill/>
    </fill>
    <fill>
      <patternFill patternType="gray125"/>
    </fill>
    <fill>
      <patternFill patternType="solid">
        <fgColor rgb="FFA5A5A5"/>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bgColor indexed="64"/>
      </patternFill>
    </fill>
    <fill>
      <patternFill patternType="solid">
        <fgColor theme="5" tint="0.7999799847602844"/>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8"/>
      </left>
      <right/>
      <top/>
      <bottom style="thin">
        <color indexed="8"/>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7" fillId="0" borderId="0" applyBorder="0" applyProtection="0">
      <alignment/>
    </xf>
    <xf numFmtId="0" fontId="0" fillId="0" borderId="0">
      <alignment/>
      <protection/>
    </xf>
    <xf numFmtId="0" fontId="18" fillId="2" borderId="1" applyNumberFormat="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9" fillId="0" borderId="0">
      <alignment/>
      <protection/>
    </xf>
    <xf numFmtId="0" fontId="0" fillId="0" borderId="0">
      <alignment/>
      <protection/>
    </xf>
    <xf numFmtId="0" fontId="19" fillId="0" borderId="0">
      <alignment/>
      <protection/>
    </xf>
    <xf numFmtId="0" fontId="19" fillId="0" borderId="0">
      <alignment/>
      <protection/>
    </xf>
    <xf numFmtId="0" fontId="19" fillId="0" borderId="0">
      <alignment/>
      <protection/>
    </xf>
    <xf numFmtId="9" fontId="19" fillId="0" borderId="0" applyBorder="0" applyProtection="0">
      <alignment/>
    </xf>
    <xf numFmtId="0" fontId="19" fillId="0" borderId="0">
      <alignment/>
      <protection/>
    </xf>
    <xf numFmtId="0" fontId="19" fillId="0" borderId="0">
      <alignment/>
      <protection/>
    </xf>
    <xf numFmtId="0" fontId="19" fillId="0" borderId="0">
      <alignment/>
      <protection/>
    </xf>
    <xf numFmtId="0" fontId="0" fillId="0" borderId="0">
      <alignment/>
      <protection/>
    </xf>
    <xf numFmtId="0" fontId="19" fillId="0" borderId="0">
      <alignment/>
      <protection/>
    </xf>
    <xf numFmtId="0" fontId="21" fillId="0" borderId="0" applyBorder="0" applyProtection="0">
      <alignment/>
    </xf>
    <xf numFmtId="0" fontId="0" fillId="0" borderId="0">
      <alignment/>
      <protection/>
    </xf>
    <xf numFmtId="0" fontId="20" fillId="3" borderId="1" applyProtection="0">
      <alignment/>
    </xf>
    <xf numFmtId="0" fontId="22" fillId="4" borderId="0" applyNumberFormat="0" applyBorder="0" applyAlignment="0" applyProtection="0"/>
    <xf numFmtId="0" fontId="1" fillId="0" borderId="0">
      <alignment/>
      <protection/>
    </xf>
    <xf numFmtId="0" fontId="1" fillId="0" borderId="0">
      <alignment/>
      <protection/>
    </xf>
    <xf numFmtId="0" fontId="0" fillId="0" borderId="0">
      <alignment/>
      <protection/>
    </xf>
    <xf numFmtId="43" fontId="1" fillId="0" borderId="0" applyFont="0" applyFill="0" applyBorder="0" applyAlignment="0" applyProtection="0"/>
    <xf numFmtId="0" fontId="1" fillId="0" borderId="0">
      <alignment/>
      <protection/>
    </xf>
    <xf numFmtId="0" fontId="16"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cellStyleXfs>
  <cellXfs count="121">
    <xf numFmtId="0" fontId="0" fillId="0" borderId="0" xfId="0"/>
    <xf numFmtId="0" fontId="3" fillId="0" borderId="0" xfId="20" applyFont="1" applyProtection="1">
      <alignment/>
      <protection locked="0"/>
    </xf>
    <xf numFmtId="0" fontId="3" fillId="0" borderId="0" xfId="20" applyFont="1" applyAlignment="1" applyProtection="1">
      <alignment horizontal="center"/>
      <protection locked="0"/>
    </xf>
    <xf numFmtId="164" fontId="3" fillId="0" borderId="0" xfId="20" applyNumberFormat="1" applyFont="1">
      <alignment/>
      <protection/>
    </xf>
    <xf numFmtId="0" fontId="9" fillId="0" borderId="0" xfId="20" applyFont="1" applyProtection="1">
      <alignment/>
      <protection locked="0"/>
    </xf>
    <xf numFmtId="0" fontId="3" fillId="0" borderId="0" xfId="20" applyFont="1">
      <alignment/>
      <protection/>
    </xf>
    <xf numFmtId="0" fontId="3" fillId="0" borderId="0" xfId="20" applyFont="1" applyAlignment="1">
      <alignment horizontal="center"/>
      <protection/>
    </xf>
    <xf numFmtId="0" fontId="5" fillId="0" borderId="2" xfId="0" applyFont="1" applyBorder="1" applyAlignment="1" applyProtection="1">
      <alignment horizontal="left" vertical="top" wrapText="1"/>
      <protection locked="0"/>
    </xf>
    <xf numFmtId="0" fontId="3" fillId="0" borderId="2" xfId="0" applyFont="1" applyBorder="1" applyAlignment="1" applyProtection="1">
      <alignment wrapText="1"/>
      <protection locked="0"/>
    </xf>
    <xf numFmtId="0" fontId="7" fillId="5" borderId="2" xfId="0" applyFont="1" applyFill="1" applyBorder="1" applyAlignment="1">
      <alignment horizontal="center" vertical="top" wrapText="1"/>
    </xf>
    <xf numFmtId="0" fontId="3" fillId="5" borderId="2" xfId="20" applyFont="1" applyFill="1" applyBorder="1" applyProtection="1">
      <alignment/>
      <protection locked="0"/>
    </xf>
    <xf numFmtId="0" fontId="3" fillId="5" borderId="0" xfId="20" applyFont="1" applyFill="1" applyProtection="1">
      <alignment/>
      <protection locked="0"/>
    </xf>
    <xf numFmtId="0" fontId="3" fillId="5" borderId="0" xfId="20" applyFont="1" applyFill="1" applyAlignment="1" applyProtection="1">
      <alignment wrapText="1"/>
      <protection locked="0"/>
    </xf>
    <xf numFmtId="0" fontId="3" fillId="5" borderId="0" xfId="20" applyFont="1" applyFill="1" applyAlignment="1" applyProtection="1">
      <alignment horizontal="center"/>
      <protection locked="0"/>
    </xf>
    <xf numFmtId="0" fontId="5" fillId="5" borderId="0" xfId="20" applyFont="1" applyFill="1" applyAlignment="1" applyProtection="1">
      <alignment horizontal="left" vertical="top" wrapText="1"/>
      <protection locked="0"/>
    </xf>
    <xf numFmtId="0" fontId="5" fillId="5" borderId="2" xfId="20" applyFont="1" applyFill="1" applyBorder="1" applyAlignment="1">
      <alignment horizontal="center" vertical="center" wrapText="1"/>
      <protection/>
    </xf>
    <xf numFmtId="0" fontId="6" fillId="5" borderId="2" xfId="20" applyFont="1" applyFill="1" applyBorder="1" applyProtection="1">
      <alignment/>
      <protection locked="0"/>
    </xf>
    <xf numFmtId="0" fontId="6" fillId="5" borderId="2" xfId="20" applyFont="1" applyFill="1" applyBorder="1" applyAlignment="1" applyProtection="1">
      <alignment horizontal="center"/>
      <protection locked="0"/>
    </xf>
    <xf numFmtId="0" fontId="2" fillId="5" borderId="2" xfId="20" applyFont="1" applyFill="1" applyBorder="1" applyAlignment="1" applyProtection="1">
      <alignment vertical="center"/>
      <protection locked="0"/>
    </xf>
    <xf numFmtId="0" fontId="3" fillId="5" borderId="2" xfId="20" applyFont="1" applyFill="1" applyBorder="1" applyAlignment="1" applyProtection="1">
      <alignment vertical="center"/>
      <protection locked="0"/>
    </xf>
    <xf numFmtId="0" fontId="5" fillId="5" borderId="2" xfId="20" applyFont="1" applyFill="1" applyBorder="1" applyAlignment="1" applyProtection="1">
      <alignment horizontal="left" vertical="top" wrapText="1"/>
      <protection locked="0"/>
    </xf>
    <xf numFmtId="0" fontId="5" fillId="5" borderId="2" xfId="20" applyFont="1" applyFill="1" applyBorder="1" applyAlignment="1" applyProtection="1">
      <alignment vertical="top" wrapText="1"/>
      <protection locked="0"/>
    </xf>
    <xf numFmtId="0" fontId="3" fillId="5" borderId="2" xfId="20" applyFont="1" applyFill="1" applyBorder="1" applyAlignment="1" applyProtection="1">
      <alignment wrapText="1"/>
      <protection locked="0"/>
    </xf>
    <xf numFmtId="0" fontId="4" fillId="5" borderId="2" xfId="20" applyFont="1" applyFill="1" applyBorder="1" applyAlignment="1" applyProtection="1">
      <alignment vertical="top" wrapText="1"/>
      <protection locked="0"/>
    </xf>
    <xf numFmtId="0" fontId="3" fillId="5" borderId="2" xfId="0" applyFont="1" applyFill="1" applyBorder="1" applyAlignment="1" applyProtection="1">
      <alignment wrapText="1"/>
      <protection locked="0"/>
    </xf>
    <xf numFmtId="0" fontId="4" fillId="5" borderId="2" xfId="20" applyFont="1" applyFill="1" applyBorder="1" applyAlignment="1">
      <alignment horizontal="center" vertical="center" wrapText="1"/>
      <protection/>
    </xf>
    <xf numFmtId="0" fontId="13" fillId="5" borderId="2" xfId="0" applyFont="1" applyFill="1" applyBorder="1" applyAlignment="1">
      <alignment horizontal="center" vertical="center" wrapText="1"/>
    </xf>
    <xf numFmtId="1" fontId="3" fillId="5" borderId="2" xfId="0" applyNumberFormat="1" applyFont="1" applyFill="1" applyBorder="1" applyAlignment="1" applyProtection="1">
      <alignment wrapText="1"/>
      <protection locked="0"/>
    </xf>
    <xf numFmtId="0" fontId="11" fillId="5" borderId="2" xfId="0" applyFont="1" applyFill="1" applyBorder="1" applyAlignment="1" applyProtection="1">
      <alignment vertical="top" wrapText="1"/>
      <protection locked="0"/>
    </xf>
    <xf numFmtId="0" fontId="9" fillId="5" borderId="2" xfId="20" applyFont="1" applyFill="1" applyBorder="1" applyProtection="1">
      <alignment/>
      <protection locked="0"/>
    </xf>
    <xf numFmtId="0" fontId="0" fillId="5" borderId="2" xfId="0" applyFill="1" applyBorder="1"/>
    <xf numFmtId="0" fontId="4" fillId="6" borderId="2" xfId="20" applyFont="1" applyFill="1" applyBorder="1" applyAlignment="1">
      <alignment vertical="center" wrapText="1"/>
      <protection/>
    </xf>
    <xf numFmtId="0" fontId="4" fillId="6" borderId="2" xfId="20" applyFont="1" applyFill="1" applyBorder="1" applyAlignment="1">
      <alignment horizontal="center" vertical="center" wrapText="1"/>
      <protection/>
    </xf>
    <xf numFmtId="0" fontId="4" fillId="6" borderId="2" xfId="20" applyFont="1" applyFill="1" applyBorder="1" applyAlignment="1">
      <alignment horizontal="center" vertical="center"/>
      <protection/>
    </xf>
    <xf numFmtId="0" fontId="5" fillId="6" borderId="2" xfId="20" applyFont="1" applyFill="1" applyBorder="1" applyAlignment="1">
      <alignment horizontal="center" vertical="center" wrapText="1"/>
      <protection/>
    </xf>
    <xf numFmtId="0" fontId="3" fillId="6" borderId="2" xfId="20" applyFont="1" applyFill="1" applyBorder="1" applyAlignment="1" applyProtection="1">
      <alignment horizontal="center" vertical="top" wrapText="1"/>
      <protection locked="0"/>
    </xf>
    <xf numFmtId="0" fontId="14" fillId="5" borderId="2" xfId="0" applyFont="1" applyFill="1" applyBorder="1" applyAlignment="1">
      <alignment horizontal="justify" vertical="center" wrapText="1"/>
    </xf>
    <xf numFmtId="0" fontId="3" fillId="5" borderId="2" xfId="0" applyFont="1" applyFill="1" applyBorder="1" applyAlignment="1" applyProtection="1">
      <alignment vertical="top" wrapText="1"/>
      <protection locked="0"/>
    </xf>
    <xf numFmtId="0" fontId="3" fillId="5" borderId="2" xfId="0" applyFont="1" applyFill="1" applyBorder="1" applyAlignment="1" applyProtection="1">
      <alignment horizontal="left" vertical="top" wrapText="1"/>
      <protection locked="0"/>
    </xf>
    <xf numFmtId="0" fontId="5" fillId="5" borderId="2" xfId="0" applyFont="1" applyFill="1" applyBorder="1" applyAlignment="1" applyProtection="1">
      <alignment vertical="top" wrapText="1"/>
      <protection locked="0"/>
    </xf>
    <xf numFmtId="0" fontId="4" fillId="5" borderId="2" xfId="0" applyFont="1" applyFill="1" applyBorder="1" applyAlignment="1">
      <alignment horizontal="center" vertical="center" wrapText="1"/>
    </xf>
    <xf numFmtId="1" fontId="4" fillId="5" borderId="2" xfId="20" applyNumberFormat="1" applyFont="1" applyFill="1" applyBorder="1" applyAlignment="1">
      <alignment horizontal="center" vertical="center" wrapText="1"/>
      <protection/>
    </xf>
    <xf numFmtId="165" fontId="3" fillId="5" borderId="2" xfId="20" applyNumberFormat="1" applyFont="1" applyFill="1" applyBorder="1" applyProtection="1">
      <alignment/>
      <protection locked="0"/>
    </xf>
    <xf numFmtId="0" fontId="4" fillId="7" borderId="2" xfId="0" applyFont="1" applyFill="1" applyBorder="1" applyAlignment="1">
      <alignment vertical="center" wrapText="1"/>
    </xf>
    <xf numFmtId="0" fontId="12" fillId="7" borderId="2" xfId="0" applyFont="1" applyFill="1" applyBorder="1" applyAlignment="1">
      <alignment vertical="top" wrapText="1"/>
    </xf>
    <xf numFmtId="0" fontId="4" fillId="7" borderId="2" xfId="0" applyFont="1" applyFill="1" applyBorder="1" applyAlignment="1">
      <alignment vertical="top" wrapText="1"/>
    </xf>
    <xf numFmtId="0" fontId="4" fillId="7" borderId="2" xfId="0" applyFont="1" applyFill="1" applyBorder="1" applyAlignment="1">
      <alignment horizontal="center" vertical="top" wrapText="1"/>
    </xf>
    <xf numFmtId="0" fontId="4" fillId="7" borderId="2" xfId="21" applyFont="1" applyFill="1" applyBorder="1" applyAlignment="1">
      <alignment horizontal="center" vertical="center" wrapText="1"/>
      <protection/>
    </xf>
    <xf numFmtId="1" fontId="4" fillId="7" borderId="2" xfId="21" applyNumberFormat="1" applyFont="1" applyFill="1" applyBorder="1" applyAlignment="1">
      <alignment horizontal="center" vertical="center" wrapText="1"/>
      <protection/>
    </xf>
    <xf numFmtId="0" fontId="4" fillId="7" borderId="2" xfId="0" applyFont="1" applyFill="1" applyBorder="1" applyAlignment="1">
      <alignment horizontal="center" vertical="center" wrapText="1"/>
    </xf>
    <xf numFmtId="0" fontId="4" fillId="7" borderId="2" xfId="0" applyFont="1" applyFill="1" applyBorder="1" applyAlignment="1">
      <alignment horizontal="left" vertical="top" wrapText="1"/>
    </xf>
    <xf numFmtId="49" fontId="11" fillId="8" borderId="2" xfId="0" applyNumberFormat="1" applyFont="1" applyFill="1" applyBorder="1" applyAlignment="1">
      <alignment horizontal="center" vertical="center" wrapText="1"/>
    </xf>
    <xf numFmtId="0" fontId="11" fillId="8" borderId="2" xfId="0" applyFont="1" applyFill="1" applyBorder="1" applyAlignment="1">
      <alignment horizontal="left" vertical="center" wrapText="1"/>
    </xf>
    <xf numFmtId="0" fontId="11" fillId="8" borderId="2" xfId="0" applyFont="1" applyFill="1" applyBorder="1" applyAlignment="1">
      <alignment horizontal="center" vertical="center" wrapText="1"/>
    </xf>
    <xf numFmtId="49" fontId="11" fillId="5" borderId="2" xfId="0" applyNumberFormat="1" applyFont="1" applyFill="1" applyBorder="1" applyAlignment="1">
      <alignment horizontal="center" vertical="center" wrapText="1"/>
    </xf>
    <xf numFmtId="0" fontId="11" fillId="5" borderId="2" xfId="0" applyFont="1" applyFill="1" applyBorder="1" applyAlignment="1">
      <alignment horizontal="left" vertical="center" wrapText="1"/>
    </xf>
    <xf numFmtId="0" fontId="11" fillId="5" borderId="2" xfId="0" applyFont="1" applyFill="1" applyBorder="1" applyAlignment="1">
      <alignment horizontal="center" vertical="center" wrapText="1"/>
    </xf>
    <xf numFmtId="0" fontId="4" fillId="5" borderId="3" xfId="20" applyFont="1" applyFill="1" applyBorder="1" applyAlignment="1">
      <alignment horizontal="center" vertical="center" wrapText="1"/>
      <protection/>
    </xf>
    <xf numFmtId="1" fontId="6" fillId="5" borderId="2" xfId="20" applyNumberFormat="1" applyFont="1" applyFill="1" applyBorder="1" applyProtection="1">
      <alignment/>
      <protection locked="0"/>
    </xf>
    <xf numFmtId="1" fontId="3" fillId="5" borderId="2" xfId="20" applyNumberFormat="1" applyFont="1" applyFill="1" applyBorder="1" applyAlignment="1" applyProtection="1">
      <alignment vertical="center"/>
      <protection locked="0"/>
    </xf>
    <xf numFmtId="1" fontId="4" fillId="5" borderId="2" xfId="20" applyNumberFormat="1" applyFont="1" applyFill="1" applyBorder="1" applyAlignment="1" applyProtection="1">
      <alignment vertical="top" wrapText="1"/>
      <protection locked="0"/>
    </xf>
    <xf numFmtId="1" fontId="4" fillId="6" borderId="2" xfId="20" applyNumberFormat="1" applyFont="1" applyFill="1" applyBorder="1" applyAlignment="1">
      <alignment horizontal="center" vertical="center" wrapText="1"/>
      <protection/>
    </xf>
    <xf numFmtId="1" fontId="4" fillId="5" borderId="3" xfId="20" applyNumberFormat="1" applyFont="1" applyFill="1" applyBorder="1" applyAlignment="1">
      <alignment horizontal="center" vertical="center" wrapText="1"/>
      <protection/>
    </xf>
    <xf numFmtId="1" fontId="13" fillId="5" borderId="2" xfId="0" applyNumberFormat="1" applyFont="1" applyFill="1" applyBorder="1" applyAlignment="1">
      <alignment horizontal="right" vertical="center"/>
    </xf>
    <xf numFmtId="1" fontId="3" fillId="5" borderId="0" xfId="20" applyNumberFormat="1" applyFont="1" applyFill="1" applyAlignment="1" applyProtection="1">
      <alignment horizontal="center" vertical="center"/>
      <protection locked="0"/>
    </xf>
    <xf numFmtId="0" fontId="8" fillId="5" borderId="2" xfId="20" applyFont="1" applyFill="1" applyBorder="1" applyAlignment="1" applyProtection="1">
      <alignment wrapText="1"/>
      <protection locked="0"/>
    </xf>
    <xf numFmtId="1" fontId="13" fillId="5" borderId="2" xfId="0" applyNumberFormat="1" applyFont="1" applyFill="1" applyBorder="1" applyAlignment="1">
      <alignment horizontal="right" vertical="center" wrapText="1"/>
    </xf>
    <xf numFmtId="1" fontId="3" fillId="5" borderId="2" xfId="20" applyNumberFormat="1" applyFont="1" applyFill="1" applyBorder="1" applyProtection="1">
      <alignment/>
      <protection locked="0"/>
    </xf>
    <xf numFmtId="0" fontId="3" fillId="5" borderId="2" xfId="20" applyFont="1" applyFill="1" applyBorder="1" applyProtection="1">
      <alignment/>
      <protection locked="0"/>
    </xf>
    <xf numFmtId="0" fontId="9" fillId="5" borderId="2" xfId="20" applyFont="1" applyFill="1" applyBorder="1" applyProtection="1">
      <alignment/>
      <protection locked="0"/>
    </xf>
    <xf numFmtId="165" fontId="3" fillId="5" borderId="2" xfId="20" applyNumberFormat="1" applyFont="1" applyFill="1" applyBorder="1" applyProtection="1">
      <alignment/>
      <protection locked="0"/>
    </xf>
    <xf numFmtId="0" fontId="7" fillId="5" borderId="3" xfId="0" applyFont="1" applyFill="1" applyBorder="1" applyAlignment="1">
      <alignment horizontal="center" vertical="top" wrapText="1"/>
    </xf>
    <xf numFmtId="0" fontId="3" fillId="5" borderId="3" xfId="20" applyFont="1" applyFill="1" applyBorder="1" applyProtection="1">
      <alignment/>
      <protection locked="0"/>
    </xf>
    <xf numFmtId="1" fontId="13" fillId="5" borderId="3" xfId="0" applyNumberFormat="1" applyFont="1" applyFill="1" applyBorder="1" applyAlignment="1">
      <alignment horizontal="right" vertical="center" wrapText="1"/>
    </xf>
    <xf numFmtId="0" fontId="3" fillId="5" borderId="2" xfId="20" applyFont="1" applyFill="1" applyBorder="1" applyAlignment="1" applyProtection="1">
      <alignment horizontal="center"/>
      <protection locked="0"/>
    </xf>
    <xf numFmtId="49" fontId="3" fillId="5" borderId="2" xfId="20" applyNumberFormat="1" applyFont="1" applyFill="1" applyBorder="1" applyProtection="1">
      <alignment/>
      <protection locked="0"/>
    </xf>
    <xf numFmtId="49" fontId="11" fillId="5" borderId="2" xfId="0" applyNumberFormat="1" applyFont="1" applyFill="1" applyBorder="1" applyAlignment="1" applyProtection="1">
      <alignment vertical="top" wrapText="1"/>
      <protection locked="0"/>
    </xf>
    <xf numFmtId="0" fontId="4" fillId="5" borderId="2" xfId="0" applyFont="1" applyFill="1" applyBorder="1" applyAlignment="1" applyProtection="1">
      <alignment horizontal="center" vertical="top" wrapText="1"/>
      <protection locked="0"/>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8" fillId="5" borderId="2" xfId="0" applyFont="1" applyFill="1" applyBorder="1" applyAlignment="1" applyProtection="1">
      <alignment horizontal="center" wrapText="1"/>
      <protection locked="0"/>
    </xf>
    <xf numFmtId="0" fontId="6" fillId="5" borderId="2" xfId="0" applyFont="1" applyFill="1" applyBorder="1" applyAlignment="1" applyProtection="1">
      <alignment horizontal="center" wrapText="1"/>
      <protection locked="0"/>
    </xf>
    <xf numFmtId="0" fontId="2" fillId="5" borderId="2" xfId="0" applyFont="1" applyFill="1" applyBorder="1" applyAlignment="1" applyProtection="1">
      <alignment horizontal="right" vertical="center" wrapText="1"/>
      <protection locked="0"/>
    </xf>
    <xf numFmtId="0" fontId="3" fillId="5" borderId="2"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right" vertical="center" wrapText="1"/>
      <protection locked="0"/>
    </xf>
    <xf numFmtId="0" fontId="5" fillId="5" borderId="4" xfId="20" applyFont="1" applyFill="1" applyBorder="1" applyAlignment="1" applyProtection="1">
      <alignment horizontal="center" vertical="top" wrapText="1"/>
      <protection locked="0"/>
    </xf>
    <xf numFmtId="0" fontId="5" fillId="5" borderId="5" xfId="20" applyFont="1" applyFill="1" applyBorder="1" applyAlignment="1" applyProtection="1">
      <alignment horizontal="center" vertical="top" wrapText="1"/>
      <protection locked="0"/>
    </xf>
    <xf numFmtId="0" fontId="5" fillId="5" borderId="6" xfId="20" applyFont="1" applyFill="1" applyBorder="1" applyAlignment="1" applyProtection="1">
      <alignment horizontal="center" vertical="top" wrapText="1"/>
      <protection locked="0"/>
    </xf>
    <xf numFmtId="0" fontId="8" fillId="5" borderId="4" xfId="20" applyFont="1" applyFill="1" applyBorder="1" applyAlignment="1" applyProtection="1">
      <alignment horizontal="center"/>
      <protection locked="0"/>
    </xf>
    <xf numFmtId="0" fontId="8" fillId="5" borderId="5" xfId="20" applyFont="1" applyFill="1" applyBorder="1" applyAlignment="1" applyProtection="1">
      <alignment horizontal="center"/>
      <protection locked="0"/>
    </xf>
    <xf numFmtId="0" fontId="8" fillId="5" borderId="6" xfId="20" applyFont="1" applyFill="1" applyBorder="1" applyAlignment="1" applyProtection="1">
      <alignment horizontal="center"/>
      <protection locked="0"/>
    </xf>
    <xf numFmtId="0" fontId="4" fillId="5" borderId="3" xfId="20" applyFont="1" applyFill="1" applyBorder="1" applyAlignment="1">
      <alignment horizontal="center" vertical="center" wrapText="1"/>
      <protection/>
    </xf>
    <xf numFmtId="0" fontId="4" fillId="5" borderId="4" xfId="20" applyFont="1" applyFill="1" applyBorder="1" applyAlignment="1" applyProtection="1">
      <alignment horizontal="center" vertical="center" wrapText="1"/>
      <protection locked="0"/>
    </xf>
    <xf numFmtId="0" fontId="4" fillId="5" borderId="5" xfId="20" applyFont="1" applyFill="1" applyBorder="1" applyAlignment="1" applyProtection="1">
      <alignment horizontal="center" vertical="center" wrapText="1"/>
      <protection locked="0"/>
    </xf>
    <xf numFmtId="0" fontId="4" fillId="5" borderId="6" xfId="20" applyFont="1" applyFill="1" applyBorder="1" applyAlignment="1" applyProtection="1">
      <alignment horizontal="center" vertical="center" wrapText="1"/>
      <protection locked="0"/>
    </xf>
    <xf numFmtId="0" fontId="3" fillId="0" borderId="0" xfId="20" applyFont="1" applyAlignment="1">
      <alignment horizontal="center"/>
      <protection/>
    </xf>
    <xf numFmtId="0" fontId="3" fillId="5" borderId="6" xfId="20" applyFont="1" applyFill="1" applyBorder="1" applyProtection="1">
      <alignment/>
      <protection locked="0"/>
    </xf>
    <xf numFmtId="49" fontId="3" fillId="5" borderId="2" xfId="0" applyNumberFormat="1" applyFont="1" applyFill="1" applyBorder="1" applyAlignment="1">
      <alignment horizontal="center" vertical="center" wrapText="1"/>
    </xf>
    <xf numFmtId="0" fontId="3" fillId="5" borderId="2" xfId="0" applyFont="1" applyFill="1" applyBorder="1" applyAlignment="1">
      <alignment horizontal="left" vertical="center" wrapText="1"/>
    </xf>
    <xf numFmtId="0" fontId="3" fillId="5" borderId="2" xfId="0" applyFont="1" applyFill="1" applyBorder="1" applyAlignment="1">
      <alignment horizontal="center" vertical="center" wrapText="1"/>
    </xf>
    <xf numFmtId="0" fontId="24" fillId="5" borderId="2" xfId="0" applyFont="1" applyFill="1" applyBorder="1" applyAlignment="1">
      <alignment horizontal="center" vertical="center" wrapText="1"/>
    </xf>
    <xf numFmtId="1" fontId="24" fillId="5" borderId="2" xfId="0" applyNumberFormat="1" applyFont="1" applyFill="1" applyBorder="1" applyAlignment="1">
      <alignment horizontal="right" vertical="center"/>
    </xf>
    <xf numFmtId="1" fontId="24" fillId="5" borderId="2" xfId="33" applyNumberFormat="1" applyFont="1" applyFill="1" applyBorder="1" applyAlignment="1">
      <alignment horizontal="right" vertical="center"/>
      <protection/>
    </xf>
    <xf numFmtId="49" fontId="3" fillId="8" borderId="2" xfId="0" applyNumberFormat="1" applyFont="1" applyFill="1" applyBorder="1" applyAlignment="1">
      <alignment horizontal="center" vertical="center" wrapText="1"/>
    </xf>
    <xf numFmtId="0" fontId="3" fillId="8" borderId="2" xfId="0" applyFont="1" applyFill="1" applyBorder="1" applyAlignment="1">
      <alignment horizontal="left" vertical="center" wrapText="1"/>
    </xf>
    <xf numFmtId="0" fontId="3" fillId="8" borderId="2" xfId="0" applyFont="1" applyFill="1" applyBorder="1" applyAlignment="1">
      <alignment horizontal="center" vertical="center" wrapText="1"/>
    </xf>
    <xf numFmtId="49" fontId="3" fillId="5" borderId="2" xfId="0" applyNumberFormat="1" applyFont="1" applyFill="1" applyBorder="1" applyAlignment="1" applyProtection="1">
      <alignment vertical="top" wrapText="1"/>
      <protection locked="0"/>
    </xf>
    <xf numFmtId="0" fontId="23" fillId="0" borderId="2" xfId="20" applyFont="1" applyBorder="1" applyAlignment="1" applyProtection="1">
      <alignment wrapText="1"/>
      <protection locked="0"/>
    </xf>
    <xf numFmtId="0" fontId="0" fillId="0" borderId="2" xfId="0" applyBorder="1"/>
    <xf numFmtId="0" fontId="7" fillId="0" borderId="2" xfId="43" applyFont="1" applyBorder="1" applyAlignment="1">
      <alignment horizontal="left" vertical="top" wrapText="1"/>
      <protection/>
    </xf>
    <xf numFmtId="49" fontId="7" fillId="9" borderId="2" xfId="43" applyNumberFormat="1" applyFont="1" applyFill="1" applyBorder="1" applyAlignment="1">
      <alignment horizontal="center" vertical="top" wrapText="1"/>
      <protection/>
    </xf>
    <xf numFmtId="0" fontId="7" fillId="5" borderId="7" xfId="0" applyFont="1" applyFill="1" applyBorder="1" applyAlignment="1">
      <alignment horizontal="center" vertical="top" wrapText="1"/>
    </xf>
    <xf numFmtId="0" fontId="7" fillId="0" borderId="8" xfId="43" applyFont="1" applyBorder="1" applyAlignment="1">
      <alignment horizontal="left" vertical="top" wrapText="1"/>
      <protection/>
    </xf>
    <xf numFmtId="0" fontId="7" fillId="0" borderId="9" xfId="43" applyFont="1" applyBorder="1" applyAlignment="1">
      <alignment horizontal="left" vertical="top" wrapText="1"/>
      <protection/>
    </xf>
    <xf numFmtId="49" fontId="7" fillId="9" borderId="9" xfId="43" applyNumberFormat="1" applyFont="1" applyFill="1" applyBorder="1" applyAlignment="1">
      <alignment horizontal="center" vertical="top" wrapText="1"/>
      <protection/>
    </xf>
    <xf numFmtId="0" fontId="25" fillId="0" borderId="2" xfId="0" applyFont="1" applyBorder="1" applyAlignment="1">
      <alignment vertical="center" wrapText="1"/>
    </xf>
    <xf numFmtId="0" fontId="3" fillId="5" borderId="2" xfId="20" applyFont="1" applyFill="1" applyBorder="1" applyProtection="1">
      <alignment/>
      <protection locked="0"/>
    </xf>
    <xf numFmtId="0" fontId="3" fillId="5" borderId="2" xfId="20" applyFont="1" applyFill="1" applyBorder="1" applyAlignment="1" applyProtection="1">
      <alignment horizontal="center"/>
      <protection locked="0"/>
    </xf>
    <xf numFmtId="0" fontId="7" fillId="0" borderId="2" xfId="43" applyFont="1" applyBorder="1" applyAlignment="1">
      <alignment horizontal="right" vertical="top" wrapText="1"/>
      <protection/>
    </xf>
    <xf numFmtId="0" fontId="7" fillId="0" borderId="10" xfId="43" applyFont="1" applyBorder="1" applyAlignment="1">
      <alignment horizontal="left" vertical="top" wrapText="1"/>
      <protection/>
    </xf>
    <xf numFmtId="0" fontId="7" fillId="0" borderId="11" xfId="43" applyFont="1" applyBorder="1" applyAlignment="1">
      <alignment horizontal="left" vertical="top" wrapText="1"/>
      <protection/>
    </xf>
  </cellXfs>
  <cellStyles count="95">
    <cellStyle name="Normal" xfId="0"/>
    <cellStyle name="Percent" xfId="15"/>
    <cellStyle name="Currency" xfId="16"/>
    <cellStyle name="Currency [0]" xfId="17"/>
    <cellStyle name="Comma" xfId="18"/>
    <cellStyle name="Comma [0]" xfId="19"/>
    <cellStyle name="Normal 2" xfId="20"/>
    <cellStyle name="Normal 3" xfId="21"/>
    <cellStyle name="Normal 3 2" xfId="22"/>
    <cellStyle name="Normal 8" xfId="23"/>
    <cellStyle name="Normal 2 5" xfId="24"/>
    <cellStyle name="Normal 2 4" xfId="25"/>
    <cellStyle name="Normal 4" xfId="26"/>
    <cellStyle name="Обычный 2" xfId="27"/>
    <cellStyle name="Обычный 2 2" xfId="28"/>
    <cellStyle name="Percent 2" xfId="29"/>
    <cellStyle name="Обычный 3" xfId="30"/>
    <cellStyle name="Normal 2 3" xfId="31"/>
    <cellStyle name="Normal 2 2" xfId="32"/>
    <cellStyle name="Normal 5" xfId="33"/>
    <cellStyle name="Normal 12" xfId="34"/>
    <cellStyle name="Normal 7" xfId="35"/>
    <cellStyle name="Normal 4 3" xfId="36"/>
    <cellStyle name="Normal 2 2 4" xfId="37"/>
    <cellStyle name="Normal 5 8" xfId="38"/>
    <cellStyle name="Normal 6" xfId="39"/>
    <cellStyle name="Normal 5 7" xfId="40"/>
    <cellStyle name="Normal 7 5" xfId="41"/>
    <cellStyle name="Normal 3 4" xfId="42"/>
    <cellStyle name="Normal 2 2 3" xfId="43"/>
    <cellStyle name="Обычный 3 8" xfId="44"/>
    <cellStyle name="Normal 2 2 2" xfId="45"/>
    <cellStyle name="Normal 4 2" xfId="46"/>
    <cellStyle name="Normal 5 5" xfId="47"/>
    <cellStyle name="Excel Built-in Normal" xfId="48"/>
    <cellStyle name="Normal 5 2" xfId="49"/>
    <cellStyle name="Check Cell 2" xfId="50"/>
    <cellStyle name="Normal 2 3 2" xfId="51"/>
    <cellStyle name="Обычный 2 2 2" xfId="52"/>
    <cellStyle name="Обычный 2 4" xfId="53"/>
    <cellStyle name="Normal 6 3" xfId="54"/>
    <cellStyle name="Normal 7 6" xfId="55"/>
    <cellStyle name="Обычный 3 2" xfId="56"/>
    <cellStyle name="Обычный 3 3" xfId="57"/>
    <cellStyle name="Обычный 3 4" xfId="58"/>
    <cellStyle name="Normal 5 3" xfId="59"/>
    <cellStyle name="Normal 6 2" xfId="60"/>
    <cellStyle name="Normal 7 2" xfId="61"/>
    <cellStyle name="Обычный 3 2 2" xfId="62"/>
    <cellStyle name="Обычный 3 3 2" xfId="63"/>
    <cellStyle name="Обычный 3 5" xfId="64"/>
    <cellStyle name="Normal 9" xfId="65"/>
    <cellStyle name="Normal 7 3" xfId="66"/>
    <cellStyle name="Normal 3 3" xfId="67"/>
    <cellStyle name="Обычный 2 4 2" xfId="68"/>
    <cellStyle name="Percent 2 2" xfId="69"/>
    <cellStyle name="Normal 10" xfId="70"/>
    <cellStyle name="Обычный 3 2 3" xfId="71"/>
    <cellStyle name="Обычный 3 3 3" xfId="72"/>
    <cellStyle name="Normal 2 4 3" xfId="73"/>
    <cellStyle name="Normal 5 4" xfId="74"/>
    <cellStyle name="Excel Built-in Normal 2" xfId="75"/>
    <cellStyle name="Normal 2 2 2 2" xfId="76"/>
    <cellStyle name="Check Cell 2 2" xfId="77"/>
    <cellStyle name="Нейтральный 2" xfId="78"/>
    <cellStyle name="Обычный 3 6" xfId="79"/>
    <cellStyle name="Обычный 4" xfId="80"/>
    <cellStyle name="Обычный 2 3" xfId="81"/>
    <cellStyle name="Финансовый 3" xfId="82"/>
    <cellStyle name="Normal 5 6" xfId="83"/>
    <cellStyle name="Normal 11" xfId="84"/>
    <cellStyle name="Normal 7 4" xfId="85"/>
    <cellStyle name="Normal 2 4 2" xfId="86"/>
    <cellStyle name="Обычный 3 7" xfId="87"/>
    <cellStyle name="Обычный 3 9" xfId="88"/>
    <cellStyle name="Обычный 3 10" xfId="89"/>
    <cellStyle name="Normal 7 7" xfId="90"/>
    <cellStyle name="Normal 5 8 2" xfId="91"/>
    <cellStyle name="Normal 5 7 2" xfId="92"/>
    <cellStyle name="Normal 7 5 2" xfId="93"/>
    <cellStyle name="Обычный 3 8 2" xfId="94"/>
    <cellStyle name="Normal 5 5 2" xfId="95"/>
    <cellStyle name="Normal 7 6 2" xfId="96"/>
    <cellStyle name="Обычный 3 2 4" xfId="97"/>
    <cellStyle name="Обычный 3 3 4" xfId="98"/>
    <cellStyle name="Обычный 3 4 2" xfId="99"/>
    <cellStyle name="Normal 5 3 2" xfId="100"/>
    <cellStyle name="Normal 7 2 2" xfId="101"/>
    <cellStyle name="Обычный 3 2 2 2" xfId="102"/>
    <cellStyle name="Обычный 3 3 2 2" xfId="103"/>
    <cellStyle name="Normal 9 2" xfId="104"/>
    <cellStyle name="Финансовый 3 2" xfId="105"/>
    <cellStyle name="Normal 7 4 2" xfId="106"/>
    <cellStyle name="Обычный 3 7 2" xfId="107"/>
    <cellStyle name="Обычный 3 9 2"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T41"/>
  <sheetViews>
    <sheetView workbookViewId="0" topLeftCell="A25">
      <selection activeCell="H35" sqref="H35"/>
    </sheetView>
  </sheetViews>
  <sheetFormatPr defaultColWidth="9.140625" defaultRowHeight="30" customHeight="1"/>
  <cols>
    <col min="1" max="1" width="5.7109375" style="24" customWidth="1"/>
    <col min="2" max="2" width="8.140625" style="28" customWidth="1"/>
    <col min="3" max="3" width="25.8515625" style="37" customWidth="1"/>
    <col min="4" max="4" width="31.421875" style="37" customWidth="1"/>
    <col min="5" max="5" width="10.57421875" style="24" customWidth="1"/>
    <col min="6" max="6" width="11.28125" style="27" customWidth="1"/>
    <col min="7" max="7" width="10.7109375" style="24" customWidth="1"/>
    <col min="8" max="8" width="77.28125" style="24" customWidth="1"/>
    <col min="9" max="9" width="22.28125" style="38" customWidth="1"/>
    <col min="10" max="10" width="28.57421875" style="24" customWidth="1"/>
    <col min="11" max="11" width="14.00390625" style="8" customWidth="1"/>
    <col min="12" max="16384" width="9.140625" style="8" customWidth="1"/>
  </cols>
  <sheetData>
    <row r="1" spans="3:10" ht="30" customHeight="1">
      <c r="C1" s="80" t="s">
        <v>38</v>
      </c>
      <c r="D1" s="80"/>
      <c r="E1" s="80"/>
      <c r="F1" s="80"/>
      <c r="G1" s="80"/>
      <c r="H1" s="80"/>
      <c r="I1" s="80"/>
      <c r="J1" s="80"/>
    </row>
    <row r="2" spans="4:8" ht="30" customHeight="1">
      <c r="D2" s="81" t="s">
        <v>17</v>
      </c>
      <c r="E2" s="81"/>
      <c r="F2" s="81"/>
      <c r="G2" s="81"/>
      <c r="H2" s="81"/>
    </row>
    <row r="3" spans="1:10" ht="30" customHeight="1">
      <c r="A3" s="82" t="s">
        <v>12</v>
      </c>
      <c r="B3" s="82"/>
      <c r="C3" s="82"/>
      <c r="D3" s="83" t="s">
        <v>29</v>
      </c>
      <c r="E3" s="83"/>
      <c r="F3" s="83"/>
      <c r="G3" s="83"/>
      <c r="H3" s="83"/>
      <c r="I3" s="38" t="s">
        <v>13</v>
      </c>
      <c r="J3" s="24" t="s">
        <v>15</v>
      </c>
    </row>
    <row r="4" spans="1:11" ht="30" customHeight="1">
      <c r="A4" s="84" t="s">
        <v>11</v>
      </c>
      <c r="B4" s="84"/>
      <c r="C4" s="84"/>
      <c r="D4" s="85" t="s">
        <v>84</v>
      </c>
      <c r="E4" s="86"/>
      <c r="F4" s="86"/>
      <c r="G4" s="86"/>
      <c r="H4" s="86"/>
      <c r="I4" s="87"/>
      <c r="J4" s="39" t="s">
        <v>16</v>
      </c>
      <c r="K4" s="7"/>
    </row>
    <row r="5" spans="4:11" ht="30" customHeight="1">
      <c r="D5" s="77"/>
      <c r="E5" s="77"/>
      <c r="F5" s="77"/>
      <c r="G5" s="77"/>
      <c r="H5" s="77"/>
      <c r="I5" s="77"/>
      <c r="J5" s="77"/>
      <c r="K5" s="7"/>
    </row>
    <row r="6" spans="1:10" ht="30" customHeight="1">
      <c r="A6" s="43" t="s">
        <v>3</v>
      </c>
      <c r="B6" s="44" t="s">
        <v>0</v>
      </c>
      <c r="C6" s="45" t="s">
        <v>1</v>
      </c>
      <c r="D6" s="46" t="s">
        <v>4</v>
      </c>
      <c r="E6" s="47" t="s">
        <v>5</v>
      </c>
      <c r="F6" s="48" t="s">
        <v>6</v>
      </c>
      <c r="G6" s="47" t="s">
        <v>7</v>
      </c>
      <c r="H6" s="49" t="s">
        <v>8</v>
      </c>
      <c r="I6" s="50" t="s">
        <v>9</v>
      </c>
      <c r="J6" s="49" t="s">
        <v>10</v>
      </c>
    </row>
    <row r="7" spans="1:10" ht="15.75">
      <c r="A7" s="40">
        <v>1</v>
      </c>
      <c r="B7" s="78">
        <v>2</v>
      </c>
      <c r="C7" s="78"/>
      <c r="D7" s="79"/>
      <c r="E7" s="25">
        <v>3</v>
      </c>
      <c r="F7" s="41"/>
      <c r="G7" s="40">
        <v>5</v>
      </c>
      <c r="H7" s="40">
        <v>6</v>
      </c>
      <c r="I7" s="40"/>
      <c r="J7" s="40">
        <v>8</v>
      </c>
    </row>
    <row r="8" spans="1:20" ht="26.25" customHeight="1">
      <c r="A8" s="9" t="s">
        <v>2</v>
      </c>
      <c r="B8" s="54" t="s">
        <v>63</v>
      </c>
      <c r="C8" s="55" t="s">
        <v>46</v>
      </c>
      <c r="D8" s="56" t="s">
        <v>41</v>
      </c>
      <c r="E8" s="26"/>
      <c r="F8" s="63"/>
      <c r="H8" s="36" t="s">
        <v>52</v>
      </c>
      <c r="I8" s="10"/>
      <c r="L8" s="4"/>
      <c r="M8" s="4"/>
      <c r="N8" s="4"/>
      <c r="O8" s="4"/>
      <c r="P8" s="4"/>
      <c r="Q8" s="4"/>
      <c r="R8" s="4"/>
      <c r="S8" s="4"/>
      <c r="T8" s="4"/>
    </row>
    <row r="9" spans="1:20" ht="38.25" customHeight="1">
      <c r="A9" s="9" t="s">
        <v>2</v>
      </c>
      <c r="B9" s="51" t="s">
        <v>64</v>
      </c>
      <c r="C9" s="52" t="s">
        <v>46</v>
      </c>
      <c r="D9" s="53" t="s">
        <v>42</v>
      </c>
      <c r="E9" s="26"/>
      <c r="F9" s="63"/>
      <c r="H9" s="36" t="s">
        <v>53</v>
      </c>
      <c r="I9" s="29"/>
      <c r="L9"/>
      <c r="M9"/>
      <c r="N9"/>
      <c r="O9"/>
      <c r="P9"/>
      <c r="Q9"/>
      <c r="R9"/>
      <c r="S9"/>
      <c r="T9"/>
    </row>
    <row r="10" spans="1:20" ht="38.25">
      <c r="A10" s="9" t="s">
        <v>2</v>
      </c>
      <c r="B10" s="54" t="s">
        <v>65</v>
      </c>
      <c r="C10" s="55" t="s">
        <v>46</v>
      </c>
      <c r="D10" s="56" t="s">
        <v>43</v>
      </c>
      <c r="E10" s="26"/>
      <c r="F10" s="63"/>
      <c r="H10" s="36" t="s">
        <v>54</v>
      </c>
      <c r="I10" s="29"/>
      <c r="L10"/>
      <c r="M10"/>
      <c r="N10"/>
      <c r="O10"/>
      <c r="P10"/>
      <c r="Q10"/>
      <c r="R10"/>
      <c r="S10"/>
      <c r="T10"/>
    </row>
    <row r="11" spans="1:9" ht="38.25">
      <c r="A11" s="9" t="s">
        <v>2</v>
      </c>
      <c r="B11" s="51" t="s">
        <v>66</v>
      </c>
      <c r="C11" s="52" t="s">
        <v>46</v>
      </c>
      <c r="D11" s="53" t="s">
        <v>44</v>
      </c>
      <c r="E11" s="26"/>
      <c r="F11" s="63"/>
      <c r="H11" s="36" t="s">
        <v>55</v>
      </c>
      <c r="I11" s="29"/>
    </row>
    <row r="12" spans="1:9" ht="34.5" customHeight="1">
      <c r="A12" s="9" t="s">
        <v>2</v>
      </c>
      <c r="B12" s="54" t="s">
        <v>67</v>
      </c>
      <c r="C12" s="55" t="s">
        <v>46</v>
      </c>
      <c r="D12" s="56" t="s">
        <v>33</v>
      </c>
      <c r="E12" s="26"/>
      <c r="F12" s="63"/>
      <c r="H12" s="36" t="s">
        <v>48</v>
      </c>
      <c r="I12" s="30"/>
    </row>
    <row r="13" spans="1:9" ht="33.75" customHeight="1">
      <c r="A13" s="9" t="s">
        <v>2</v>
      </c>
      <c r="B13" s="51" t="s">
        <v>68</v>
      </c>
      <c r="C13" s="52" t="s">
        <v>46</v>
      </c>
      <c r="D13" s="53" t="s">
        <v>45</v>
      </c>
      <c r="E13" s="26"/>
      <c r="F13" s="63"/>
      <c r="H13" s="36" t="s">
        <v>47</v>
      </c>
      <c r="I13" s="42"/>
    </row>
    <row r="14" spans="1:10" ht="25.5">
      <c r="A14" s="9" t="s">
        <v>2</v>
      </c>
      <c r="B14" s="54" t="s">
        <v>69</v>
      </c>
      <c r="C14" s="55" t="s">
        <v>46</v>
      </c>
      <c r="D14" s="56" t="s">
        <v>34</v>
      </c>
      <c r="E14" s="26"/>
      <c r="F14" s="63"/>
      <c r="G14" s="10"/>
      <c r="H14" s="36" t="s">
        <v>30</v>
      </c>
      <c r="I14" s="10"/>
      <c r="J14" s="11"/>
    </row>
    <row r="15" spans="1:9" ht="30.75" customHeight="1">
      <c r="A15" s="9" t="s">
        <v>2</v>
      </c>
      <c r="B15" s="54" t="s">
        <v>70</v>
      </c>
      <c r="C15" s="55" t="s">
        <v>50</v>
      </c>
      <c r="D15" s="56" t="s">
        <v>61</v>
      </c>
      <c r="E15" s="10"/>
      <c r="F15" s="63"/>
      <c r="H15" s="36" t="s">
        <v>56</v>
      </c>
      <c r="I15" s="10"/>
    </row>
    <row r="16" spans="1:9" ht="25.5" customHeight="1">
      <c r="A16" s="9" t="s">
        <v>2</v>
      </c>
      <c r="B16" s="51" t="s">
        <v>71</v>
      </c>
      <c r="C16" s="52" t="s">
        <v>50</v>
      </c>
      <c r="D16" s="53" t="s">
        <v>62</v>
      </c>
      <c r="E16" s="10"/>
      <c r="F16" s="63"/>
      <c r="H16" s="36" t="s">
        <v>57</v>
      </c>
      <c r="I16" s="10"/>
    </row>
    <row r="17" spans="1:9" ht="26.25" customHeight="1">
      <c r="A17" s="9" t="s">
        <v>2</v>
      </c>
      <c r="B17" s="54" t="s">
        <v>72</v>
      </c>
      <c r="C17" s="55" t="s">
        <v>50</v>
      </c>
      <c r="D17" s="56" t="s">
        <v>51</v>
      </c>
      <c r="E17" s="10"/>
      <c r="F17" s="63"/>
      <c r="H17" s="36" t="s">
        <v>58</v>
      </c>
      <c r="I17" s="10"/>
    </row>
    <row r="18" spans="1:9" ht="26.25" customHeight="1">
      <c r="A18" s="9" t="s">
        <v>2</v>
      </c>
      <c r="B18" s="51" t="s">
        <v>73</v>
      </c>
      <c r="C18" s="52" t="s">
        <v>50</v>
      </c>
      <c r="D18" s="53" t="s">
        <v>49</v>
      </c>
      <c r="E18" s="10"/>
      <c r="F18" s="63"/>
      <c r="H18" s="36" t="s">
        <v>59</v>
      </c>
      <c r="I18" s="10"/>
    </row>
    <row r="19" spans="1:9" ht="31.5" customHeight="1">
      <c r="A19" s="9" t="s">
        <v>2</v>
      </c>
      <c r="B19" s="54" t="s">
        <v>74</v>
      </c>
      <c r="C19" s="55" t="s">
        <v>50</v>
      </c>
      <c r="D19" s="56" t="s">
        <v>35</v>
      </c>
      <c r="E19" s="10"/>
      <c r="F19" s="63"/>
      <c r="H19" s="36" t="s">
        <v>31</v>
      </c>
      <c r="I19" s="10"/>
    </row>
    <row r="20" spans="1:9" ht="21.75" customHeight="1">
      <c r="A20" s="9" t="s">
        <v>2</v>
      </c>
      <c r="B20" s="51" t="s">
        <v>75</v>
      </c>
      <c r="C20" s="52" t="s">
        <v>50</v>
      </c>
      <c r="D20" s="53" t="s">
        <v>36</v>
      </c>
      <c r="E20" s="10"/>
      <c r="F20" s="63"/>
      <c r="H20" s="36" t="s">
        <v>32</v>
      </c>
      <c r="I20" s="10"/>
    </row>
    <row r="21" spans="1:9" ht="25.5">
      <c r="A21" s="9" t="s">
        <v>2</v>
      </c>
      <c r="B21" s="54" t="s">
        <v>76</v>
      </c>
      <c r="C21" s="55" t="s">
        <v>50</v>
      </c>
      <c r="D21" s="56" t="s">
        <v>30</v>
      </c>
      <c r="E21" s="10"/>
      <c r="F21" s="63"/>
      <c r="H21" s="36" t="s">
        <v>30</v>
      </c>
      <c r="I21" s="10"/>
    </row>
    <row r="22" spans="1:8" ht="30" customHeight="1">
      <c r="A22" s="9" t="s">
        <v>2</v>
      </c>
      <c r="B22" s="76" t="s">
        <v>85</v>
      </c>
      <c r="C22" s="37" t="s">
        <v>77</v>
      </c>
      <c r="D22" s="37" t="s">
        <v>78</v>
      </c>
      <c r="H22" s="24" t="s">
        <v>81</v>
      </c>
    </row>
    <row r="23" spans="1:8" ht="30" customHeight="1">
      <c r="A23" s="9" t="s">
        <v>2</v>
      </c>
      <c r="B23" s="76" t="s">
        <v>86</v>
      </c>
      <c r="C23" s="37" t="s">
        <v>77</v>
      </c>
      <c r="D23" s="37" t="s">
        <v>79</v>
      </c>
      <c r="H23" s="24" t="s">
        <v>82</v>
      </c>
    </row>
    <row r="24" spans="1:8" ht="30" customHeight="1">
      <c r="A24" s="9" t="s">
        <v>2</v>
      </c>
      <c r="B24" s="76" t="s">
        <v>87</v>
      </c>
      <c r="C24" s="37" t="s">
        <v>77</v>
      </c>
      <c r="D24" s="37" t="s">
        <v>80</v>
      </c>
      <c r="H24" s="24" t="s">
        <v>83</v>
      </c>
    </row>
    <row r="25" spans="1:8" ht="30" customHeight="1">
      <c r="A25" s="9" t="s">
        <v>2</v>
      </c>
      <c r="B25" s="76" t="s">
        <v>88</v>
      </c>
      <c r="C25" s="37" t="s">
        <v>77</v>
      </c>
      <c r="D25" s="37" t="s">
        <v>35</v>
      </c>
      <c r="H25" s="24" t="s">
        <v>31</v>
      </c>
    </row>
    <row r="26" spans="1:8" ht="30" customHeight="1">
      <c r="A26" s="9" t="s">
        <v>2</v>
      </c>
      <c r="B26" s="76" t="s">
        <v>89</v>
      </c>
      <c r="C26" s="37" t="s">
        <v>77</v>
      </c>
      <c r="D26" s="37" t="s">
        <v>36</v>
      </c>
      <c r="H26" s="24" t="s">
        <v>32</v>
      </c>
    </row>
    <row r="27" spans="1:8" ht="30" customHeight="1">
      <c r="A27" s="9" t="s">
        <v>2</v>
      </c>
      <c r="B27" s="76" t="s">
        <v>90</v>
      </c>
      <c r="C27" s="37" t="s">
        <v>77</v>
      </c>
      <c r="D27" s="37" t="s">
        <v>30</v>
      </c>
      <c r="H27" s="24" t="s">
        <v>30</v>
      </c>
    </row>
    <row r="28" spans="1:8" ht="30" customHeight="1">
      <c r="A28" s="9" t="s">
        <v>2</v>
      </c>
      <c r="B28" s="76" t="s">
        <v>99</v>
      </c>
      <c r="C28" s="52" t="s">
        <v>94</v>
      </c>
      <c r="D28" s="53" t="s">
        <v>95</v>
      </c>
      <c r="H28" s="36" t="s">
        <v>105</v>
      </c>
    </row>
    <row r="29" spans="1:8" ht="30" customHeight="1">
      <c r="A29" s="9" t="s">
        <v>2</v>
      </c>
      <c r="B29" s="76" t="s">
        <v>100</v>
      </c>
      <c r="C29" s="55" t="s">
        <v>94</v>
      </c>
      <c r="D29" s="56" t="s">
        <v>96</v>
      </c>
      <c r="H29" s="36" t="s">
        <v>106</v>
      </c>
    </row>
    <row r="30" spans="1:8" ht="30" customHeight="1">
      <c r="A30" s="9" t="s">
        <v>2</v>
      </c>
      <c r="B30" s="76" t="s">
        <v>101</v>
      </c>
      <c r="C30" s="52" t="s">
        <v>94</v>
      </c>
      <c r="D30" s="53" t="s">
        <v>97</v>
      </c>
      <c r="H30" s="36" t="s">
        <v>107</v>
      </c>
    </row>
    <row r="31" spans="1:8" ht="30" customHeight="1">
      <c r="A31" s="9" t="s">
        <v>2</v>
      </c>
      <c r="B31" s="76" t="s">
        <v>102</v>
      </c>
      <c r="C31" s="55" t="s">
        <v>94</v>
      </c>
      <c r="D31" s="56" t="s">
        <v>35</v>
      </c>
      <c r="H31" s="36" t="s">
        <v>108</v>
      </c>
    </row>
    <row r="32" spans="1:8" ht="30" customHeight="1">
      <c r="A32" s="9" t="s">
        <v>2</v>
      </c>
      <c r="B32" s="76" t="s">
        <v>103</v>
      </c>
      <c r="C32" s="52" t="s">
        <v>94</v>
      </c>
      <c r="D32" s="53" t="s">
        <v>98</v>
      </c>
      <c r="H32" s="36" t="s">
        <v>109</v>
      </c>
    </row>
    <row r="33" spans="1:8" ht="30" customHeight="1">
      <c r="A33" s="9" t="s">
        <v>2</v>
      </c>
      <c r="B33" s="76" t="s">
        <v>104</v>
      </c>
      <c r="C33" s="55" t="s">
        <v>94</v>
      </c>
      <c r="D33" s="56" t="s">
        <v>30</v>
      </c>
      <c r="H33" s="36" t="s">
        <v>30</v>
      </c>
    </row>
    <row r="34" spans="1:8" ht="30" customHeight="1">
      <c r="A34" s="9" t="s">
        <v>2</v>
      </c>
      <c r="B34" s="76" t="s">
        <v>126</v>
      </c>
      <c r="C34" s="120" t="s">
        <v>110</v>
      </c>
      <c r="D34" s="119" t="s">
        <v>111</v>
      </c>
      <c r="H34" s="115" t="s">
        <v>119</v>
      </c>
    </row>
    <row r="35" spans="1:8" ht="30" customHeight="1">
      <c r="A35" s="9" t="s">
        <v>2</v>
      </c>
      <c r="B35" s="76" t="s">
        <v>127</v>
      </c>
      <c r="C35" s="120" t="s">
        <v>110</v>
      </c>
      <c r="D35" s="119" t="s">
        <v>112</v>
      </c>
      <c r="H35" s="115" t="s">
        <v>120</v>
      </c>
    </row>
    <row r="36" spans="1:8" ht="30" customHeight="1">
      <c r="A36" s="9" t="s">
        <v>2</v>
      </c>
      <c r="B36" s="76" t="s">
        <v>128</v>
      </c>
      <c r="C36" s="120" t="s">
        <v>110</v>
      </c>
      <c r="D36" s="119" t="s">
        <v>113</v>
      </c>
      <c r="H36" s="115" t="s">
        <v>121</v>
      </c>
    </row>
    <row r="37" spans="1:8" ht="30" customHeight="1">
      <c r="A37" s="9" t="s">
        <v>2</v>
      </c>
      <c r="B37" s="76" t="s">
        <v>129</v>
      </c>
      <c r="C37" s="120" t="s">
        <v>110</v>
      </c>
      <c r="D37" s="119" t="s">
        <v>114</v>
      </c>
      <c r="H37" s="115" t="s">
        <v>122</v>
      </c>
    </row>
    <row r="38" spans="1:8" ht="30" customHeight="1">
      <c r="A38" s="9" t="s">
        <v>2</v>
      </c>
      <c r="B38" s="76" t="s">
        <v>130</v>
      </c>
      <c r="C38" s="120" t="s">
        <v>110</v>
      </c>
      <c r="D38" s="119" t="s">
        <v>115</v>
      </c>
      <c r="H38" s="115" t="s">
        <v>123</v>
      </c>
    </row>
    <row r="39" spans="1:8" ht="30" customHeight="1">
      <c r="A39" s="9" t="s">
        <v>2</v>
      </c>
      <c r="B39" s="76" t="s">
        <v>131</v>
      </c>
      <c r="C39" s="120" t="s">
        <v>110</v>
      </c>
      <c r="D39" s="119" t="s">
        <v>116</v>
      </c>
      <c r="H39" s="115" t="s">
        <v>124</v>
      </c>
    </row>
    <row r="40" spans="1:8" ht="30" customHeight="1">
      <c r="A40" s="9" t="s">
        <v>2</v>
      </c>
      <c r="B40" s="76" t="s">
        <v>132</v>
      </c>
      <c r="C40" s="120" t="s">
        <v>110</v>
      </c>
      <c r="D40" s="119" t="s">
        <v>117</v>
      </c>
      <c r="H40" s="115" t="s">
        <v>125</v>
      </c>
    </row>
    <row r="41" spans="1:8" ht="30" customHeight="1">
      <c r="A41" s="9" t="s">
        <v>2</v>
      </c>
      <c r="B41" s="76" t="s">
        <v>133</v>
      </c>
      <c r="C41" s="120" t="s">
        <v>110</v>
      </c>
      <c r="D41" s="119" t="s">
        <v>118</v>
      </c>
      <c r="H41" s="115" t="s">
        <v>118</v>
      </c>
    </row>
  </sheetData>
  <autoFilter ref="A6:K21"/>
  <mergeCells count="9">
    <mergeCell ref="D5:H5"/>
    <mergeCell ref="I5:J5"/>
    <mergeCell ref="B7:D7"/>
    <mergeCell ref="C1:J1"/>
    <mergeCell ref="D2:H2"/>
    <mergeCell ref="A3:C3"/>
    <mergeCell ref="D3:H3"/>
    <mergeCell ref="A4:C4"/>
    <mergeCell ref="D4:I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43"/>
  <sheetViews>
    <sheetView tabSelected="1" zoomScale="70" zoomScaleNormal="70" workbookViewId="0" topLeftCell="A19">
      <selection activeCell="M28" sqref="M28"/>
    </sheetView>
  </sheetViews>
  <sheetFormatPr defaultColWidth="9.140625" defaultRowHeight="12.75"/>
  <cols>
    <col min="1" max="1" width="3.421875" style="11" customWidth="1"/>
    <col min="2" max="2" width="5.7109375" style="11" customWidth="1"/>
    <col min="3" max="3" width="8.7109375" style="11" customWidth="1"/>
    <col min="4" max="4" width="25.8515625" style="11" customWidth="1"/>
    <col min="5" max="5" width="28.00390625" style="12" customWidth="1"/>
    <col min="6" max="6" width="8.7109375" style="13" customWidth="1"/>
    <col min="7" max="7" width="14.7109375" style="64" customWidth="1"/>
    <col min="8" max="8" width="18.28125" style="11" customWidth="1"/>
    <col min="9" max="9" width="20.57421875" style="11" customWidth="1"/>
    <col min="10" max="10" width="19.28125" style="11" customWidth="1"/>
    <col min="11" max="11" width="25.28125" style="11" customWidth="1"/>
    <col min="12" max="12" width="30.00390625" style="12" customWidth="1"/>
    <col min="13" max="13" width="13.7109375" style="11" bestFit="1" customWidth="1"/>
    <col min="14" max="14" width="16.28125" style="11" customWidth="1"/>
    <col min="15" max="16384" width="9.140625" style="11" customWidth="1"/>
  </cols>
  <sheetData>
    <row r="1" spans="4:12" s="10" customFormat="1" ht="12.75">
      <c r="D1" s="88" t="s">
        <v>39</v>
      </c>
      <c r="E1" s="89"/>
      <c r="F1" s="89"/>
      <c r="G1" s="89"/>
      <c r="H1" s="89"/>
      <c r="I1" s="89"/>
      <c r="J1" s="89"/>
      <c r="K1" s="90"/>
      <c r="L1" s="65"/>
    </row>
    <row r="2" spans="4:12" s="10" customFormat="1" ht="12.75">
      <c r="D2" s="16" t="s">
        <v>20</v>
      </c>
      <c r="E2" s="16"/>
      <c r="F2" s="16"/>
      <c r="G2" s="58"/>
      <c r="H2" s="16"/>
      <c r="I2" s="16"/>
      <c r="J2" s="16"/>
      <c r="K2" s="17"/>
      <c r="L2" s="22"/>
    </row>
    <row r="3" spans="2:12" s="10" customFormat="1" ht="12.75">
      <c r="B3" s="18" t="s">
        <v>12</v>
      </c>
      <c r="C3" s="18"/>
      <c r="D3" s="18"/>
      <c r="E3" s="19" t="s">
        <v>29</v>
      </c>
      <c r="F3" s="19"/>
      <c r="G3" s="59"/>
      <c r="H3" s="19"/>
      <c r="I3" s="19"/>
      <c r="K3" s="10" t="s">
        <v>13</v>
      </c>
      <c r="L3" s="22" t="s">
        <v>15</v>
      </c>
    </row>
    <row r="4" spans="1:12" s="22" customFormat="1" ht="12.75">
      <c r="A4" s="20"/>
      <c r="B4" s="92" t="s">
        <v>11</v>
      </c>
      <c r="C4" s="93"/>
      <c r="D4" s="94"/>
      <c r="E4" s="85" t="s">
        <v>84</v>
      </c>
      <c r="F4" s="86"/>
      <c r="G4" s="86"/>
      <c r="H4" s="86"/>
      <c r="I4" s="86"/>
      <c r="J4" s="87"/>
      <c r="K4" s="21" t="s">
        <v>14</v>
      </c>
      <c r="L4" s="21" t="s">
        <v>16</v>
      </c>
    </row>
    <row r="5" spans="1:12" s="10" customFormat="1" ht="12.75">
      <c r="A5" s="20"/>
      <c r="E5" s="23"/>
      <c r="F5" s="23"/>
      <c r="G5" s="60"/>
      <c r="H5" s="23"/>
      <c r="I5" s="23"/>
      <c r="J5" s="23"/>
      <c r="K5" s="23"/>
      <c r="L5" s="23"/>
    </row>
    <row r="6" spans="1:14" ht="47.25">
      <c r="A6" s="14"/>
      <c r="B6" s="31" t="s">
        <v>3</v>
      </c>
      <c r="C6" s="31" t="s">
        <v>0</v>
      </c>
      <c r="D6" s="31" t="s">
        <v>1</v>
      </c>
      <c r="E6" s="32" t="s">
        <v>4</v>
      </c>
      <c r="F6" s="32" t="s">
        <v>21</v>
      </c>
      <c r="G6" s="61" t="s">
        <v>22</v>
      </c>
      <c r="H6" s="32" t="s">
        <v>23</v>
      </c>
      <c r="I6" s="32" t="s">
        <v>24</v>
      </c>
      <c r="J6" s="33" t="s">
        <v>25</v>
      </c>
      <c r="K6" s="33" t="s">
        <v>26</v>
      </c>
      <c r="L6" s="34" t="s">
        <v>27</v>
      </c>
      <c r="M6" s="35" t="s">
        <v>40</v>
      </c>
      <c r="N6" s="35" t="s">
        <v>91</v>
      </c>
    </row>
    <row r="7" spans="1:14" ht="12.75">
      <c r="A7" s="14"/>
      <c r="B7" s="57">
        <v>1</v>
      </c>
      <c r="C7" s="91">
        <v>2</v>
      </c>
      <c r="D7" s="91"/>
      <c r="E7" s="91"/>
      <c r="F7" s="57">
        <v>3</v>
      </c>
      <c r="G7" s="62">
        <v>4</v>
      </c>
      <c r="H7" s="57">
        <v>5</v>
      </c>
      <c r="I7" s="57">
        <v>6</v>
      </c>
      <c r="J7" s="57">
        <v>7</v>
      </c>
      <c r="K7" s="57">
        <v>8</v>
      </c>
      <c r="L7" s="15">
        <v>9</v>
      </c>
      <c r="M7" s="10"/>
      <c r="N7" s="7"/>
    </row>
    <row r="8" spans="2:14" ht="60">
      <c r="B8" s="9" t="s">
        <v>2</v>
      </c>
      <c r="C8" s="97" t="s">
        <v>63</v>
      </c>
      <c r="D8" s="98" t="s">
        <v>46</v>
      </c>
      <c r="E8" s="99" t="s">
        <v>41</v>
      </c>
      <c r="F8" s="100" t="s">
        <v>37</v>
      </c>
      <c r="G8" s="101">
        <v>70</v>
      </c>
      <c r="H8" s="102"/>
      <c r="I8" s="67"/>
      <c r="J8" s="68"/>
      <c r="K8" s="68"/>
      <c r="L8" s="66" t="s">
        <v>60</v>
      </c>
      <c r="M8" s="68">
        <v>1187907</v>
      </c>
      <c r="N8" s="107" t="s">
        <v>92</v>
      </c>
    </row>
    <row r="9" spans="2:14" ht="48">
      <c r="B9" s="9" t="s">
        <v>2</v>
      </c>
      <c r="C9" s="103" t="s">
        <v>64</v>
      </c>
      <c r="D9" s="104" t="s">
        <v>46</v>
      </c>
      <c r="E9" s="105" t="s">
        <v>42</v>
      </c>
      <c r="F9" s="100" t="s">
        <v>37</v>
      </c>
      <c r="G9" s="101">
        <v>70</v>
      </c>
      <c r="H9" s="102"/>
      <c r="I9" s="67"/>
      <c r="J9" s="68"/>
      <c r="K9" s="68"/>
      <c r="L9" s="66" t="s">
        <v>60</v>
      </c>
      <c r="M9" s="69"/>
      <c r="N9" s="108"/>
    </row>
    <row r="10" spans="2:14" ht="48">
      <c r="B10" s="9" t="s">
        <v>2</v>
      </c>
      <c r="C10" s="97" t="s">
        <v>65</v>
      </c>
      <c r="D10" s="98" t="s">
        <v>46</v>
      </c>
      <c r="E10" s="99" t="s">
        <v>43</v>
      </c>
      <c r="F10" s="100" t="s">
        <v>37</v>
      </c>
      <c r="G10" s="101">
        <v>70</v>
      </c>
      <c r="H10" s="102"/>
      <c r="I10" s="67"/>
      <c r="J10" s="68"/>
      <c r="K10" s="68"/>
      <c r="L10" s="66" t="s">
        <v>60</v>
      </c>
      <c r="M10" s="69"/>
      <c r="N10" s="108"/>
    </row>
    <row r="11" spans="2:14" ht="48">
      <c r="B11" s="9" t="s">
        <v>2</v>
      </c>
      <c r="C11" s="103" t="s">
        <v>66</v>
      </c>
      <c r="D11" s="104" t="s">
        <v>46</v>
      </c>
      <c r="E11" s="105" t="s">
        <v>44</v>
      </c>
      <c r="F11" s="100" t="s">
        <v>37</v>
      </c>
      <c r="G11" s="101">
        <v>70</v>
      </c>
      <c r="H11" s="102"/>
      <c r="I11" s="67"/>
      <c r="J11" s="68"/>
      <c r="K11" s="68"/>
      <c r="L11" s="66" t="s">
        <v>60</v>
      </c>
      <c r="M11" s="69"/>
      <c r="N11" s="8"/>
    </row>
    <row r="12" spans="2:14" ht="48">
      <c r="B12" s="9" t="s">
        <v>2</v>
      </c>
      <c r="C12" s="97" t="s">
        <v>67</v>
      </c>
      <c r="D12" s="98" t="s">
        <v>46</v>
      </c>
      <c r="E12" s="99" t="s">
        <v>33</v>
      </c>
      <c r="F12" s="100" t="s">
        <v>37</v>
      </c>
      <c r="G12" s="101">
        <v>1</v>
      </c>
      <c r="H12" s="102"/>
      <c r="I12" s="67"/>
      <c r="J12" s="68"/>
      <c r="K12" s="68"/>
      <c r="L12" s="66" t="s">
        <v>60</v>
      </c>
      <c r="M12" s="30"/>
      <c r="N12" s="8"/>
    </row>
    <row r="13" spans="2:14" ht="48">
      <c r="B13" s="9" t="s">
        <v>2</v>
      </c>
      <c r="C13" s="103" t="s">
        <v>68</v>
      </c>
      <c r="D13" s="104" t="s">
        <v>46</v>
      </c>
      <c r="E13" s="105" t="s">
        <v>45</v>
      </c>
      <c r="F13" s="100" t="s">
        <v>37</v>
      </c>
      <c r="G13" s="101">
        <v>1</v>
      </c>
      <c r="H13" s="102"/>
      <c r="I13" s="67"/>
      <c r="J13" s="68"/>
      <c r="K13" s="68"/>
      <c r="L13" s="66" t="s">
        <v>60</v>
      </c>
      <c r="M13" s="70"/>
      <c r="N13" s="8"/>
    </row>
    <row r="14" spans="2:14" ht="48">
      <c r="B14" s="9" t="s">
        <v>2</v>
      </c>
      <c r="C14" s="97" t="s">
        <v>69</v>
      </c>
      <c r="D14" s="98" t="s">
        <v>46</v>
      </c>
      <c r="E14" s="99" t="s">
        <v>34</v>
      </c>
      <c r="F14" s="100" t="s">
        <v>37</v>
      </c>
      <c r="G14" s="101">
        <v>10</v>
      </c>
      <c r="H14" s="102"/>
      <c r="I14" s="67"/>
      <c r="J14" s="68"/>
      <c r="K14" s="69"/>
      <c r="L14" s="66" t="s">
        <v>60</v>
      </c>
      <c r="M14" s="68"/>
      <c r="N14" s="8"/>
    </row>
    <row r="15" spans="2:14" ht="63">
      <c r="B15" s="9" t="s">
        <v>2</v>
      </c>
      <c r="C15" s="97" t="s">
        <v>70</v>
      </c>
      <c r="D15" s="98" t="s">
        <v>50</v>
      </c>
      <c r="E15" s="99" t="s">
        <v>61</v>
      </c>
      <c r="F15" s="68" t="s">
        <v>37</v>
      </c>
      <c r="G15" s="101">
        <v>70</v>
      </c>
      <c r="H15" s="102"/>
      <c r="I15" s="67"/>
      <c r="J15" s="68"/>
      <c r="K15" s="68"/>
      <c r="L15" s="66" t="s">
        <v>60</v>
      </c>
      <c r="M15" s="68">
        <v>1411368</v>
      </c>
      <c r="N15" s="8" t="s">
        <v>92</v>
      </c>
    </row>
    <row r="16" spans="2:14" ht="48">
      <c r="B16" s="9" t="s">
        <v>2</v>
      </c>
      <c r="C16" s="103" t="s">
        <v>71</v>
      </c>
      <c r="D16" s="104" t="s">
        <v>50</v>
      </c>
      <c r="E16" s="105" t="s">
        <v>62</v>
      </c>
      <c r="F16" s="68" t="s">
        <v>37</v>
      </c>
      <c r="G16" s="101">
        <v>70</v>
      </c>
      <c r="H16" s="102"/>
      <c r="I16" s="67"/>
      <c r="J16" s="68"/>
      <c r="K16" s="68"/>
      <c r="L16" s="66" t="s">
        <v>60</v>
      </c>
      <c r="M16" s="68"/>
      <c r="N16" s="8"/>
    </row>
    <row r="17" spans="2:14" ht="48">
      <c r="B17" s="9" t="s">
        <v>2</v>
      </c>
      <c r="C17" s="97" t="s">
        <v>72</v>
      </c>
      <c r="D17" s="98" t="s">
        <v>50</v>
      </c>
      <c r="E17" s="99" t="s">
        <v>51</v>
      </c>
      <c r="F17" s="68" t="s">
        <v>37</v>
      </c>
      <c r="G17" s="101">
        <v>70</v>
      </c>
      <c r="H17" s="102"/>
      <c r="I17" s="67"/>
      <c r="J17" s="68"/>
      <c r="K17" s="68"/>
      <c r="L17" s="66" t="s">
        <v>60</v>
      </c>
      <c r="M17" s="68"/>
      <c r="N17" s="8"/>
    </row>
    <row r="18" spans="2:14" ht="48">
      <c r="B18" s="9" t="s">
        <v>2</v>
      </c>
      <c r="C18" s="103" t="s">
        <v>73</v>
      </c>
      <c r="D18" s="104" t="s">
        <v>50</v>
      </c>
      <c r="E18" s="105" t="s">
        <v>49</v>
      </c>
      <c r="F18" s="68" t="s">
        <v>37</v>
      </c>
      <c r="G18" s="101">
        <v>12</v>
      </c>
      <c r="H18" s="102"/>
      <c r="I18" s="67"/>
      <c r="J18" s="68"/>
      <c r="K18" s="68"/>
      <c r="L18" s="66" t="s">
        <v>60</v>
      </c>
      <c r="M18" s="68"/>
      <c r="N18" s="8"/>
    </row>
    <row r="19" spans="2:14" ht="48">
      <c r="B19" s="9" t="s">
        <v>2</v>
      </c>
      <c r="C19" s="97" t="s">
        <v>74</v>
      </c>
      <c r="D19" s="98" t="s">
        <v>50</v>
      </c>
      <c r="E19" s="99" t="s">
        <v>35</v>
      </c>
      <c r="F19" s="68" t="s">
        <v>37</v>
      </c>
      <c r="G19" s="101">
        <v>1</v>
      </c>
      <c r="H19" s="102"/>
      <c r="I19" s="67"/>
      <c r="J19" s="68"/>
      <c r="K19" s="68"/>
      <c r="L19" s="66" t="s">
        <v>60</v>
      </c>
      <c r="M19" s="68"/>
      <c r="N19" s="8"/>
    </row>
    <row r="20" spans="2:14" ht="48">
      <c r="B20" s="9" t="s">
        <v>2</v>
      </c>
      <c r="C20" s="103" t="s">
        <v>75</v>
      </c>
      <c r="D20" s="104" t="s">
        <v>50</v>
      </c>
      <c r="E20" s="105" t="s">
        <v>36</v>
      </c>
      <c r="F20" s="68" t="s">
        <v>37</v>
      </c>
      <c r="G20" s="101">
        <v>2</v>
      </c>
      <c r="H20" s="102"/>
      <c r="I20" s="67"/>
      <c r="J20" s="68"/>
      <c r="K20" s="68"/>
      <c r="L20" s="66" t="s">
        <v>60</v>
      </c>
      <c r="M20" s="68"/>
      <c r="N20" s="8"/>
    </row>
    <row r="21" spans="2:14" ht="48">
      <c r="B21" s="71" t="s">
        <v>2</v>
      </c>
      <c r="C21" s="97" t="s">
        <v>76</v>
      </c>
      <c r="D21" s="98" t="s">
        <v>50</v>
      </c>
      <c r="E21" s="99" t="s">
        <v>30</v>
      </c>
      <c r="F21" s="68" t="s">
        <v>37</v>
      </c>
      <c r="G21" s="101">
        <v>10</v>
      </c>
      <c r="H21" s="102"/>
      <c r="I21" s="67"/>
      <c r="J21" s="68"/>
      <c r="K21" s="72"/>
      <c r="L21" s="73" t="s">
        <v>60</v>
      </c>
      <c r="M21" s="72"/>
      <c r="N21" s="8"/>
    </row>
    <row r="22" spans="2:14" s="68" customFormat="1" ht="63">
      <c r="B22" s="71" t="s">
        <v>2</v>
      </c>
      <c r="C22" s="75" t="s">
        <v>85</v>
      </c>
      <c r="D22" s="22" t="s">
        <v>77</v>
      </c>
      <c r="E22" s="22" t="s">
        <v>78</v>
      </c>
      <c r="F22" s="74" t="s">
        <v>37</v>
      </c>
      <c r="G22" s="101">
        <v>120</v>
      </c>
      <c r="L22" s="73" t="s">
        <v>60</v>
      </c>
      <c r="M22" s="68">
        <v>3318000</v>
      </c>
      <c r="N22" s="8" t="s">
        <v>93</v>
      </c>
    </row>
    <row r="23" spans="2:14" s="68" customFormat="1" ht="48">
      <c r="B23" s="71" t="s">
        <v>2</v>
      </c>
      <c r="C23" s="75" t="s">
        <v>86</v>
      </c>
      <c r="D23" s="22" t="s">
        <v>77</v>
      </c>
      <c r="E23" s="22" t="s">
        <v>79</v>
      </c>
      <c r="F23" s="74" t="s">
        <v>37</v>
      </c>
      <c r="G23" s="101">
        <v>120</v>
      </c>
      <c r="L23" s="73" t="s">
        <v>60</v>
      </c>
      <c r="N23" s="8"/>
    </row>
    <row r="24" spans="2:14" s="68" customFormat="1" ht="48">
      <c r="B24" s="71" t="s">
        <v>2</v>
      </c>
      <c r="C24" s="75" t="s">
        <v>87</v>
      </c>
      <c r="D24" s="22" t="s">
        <v>77</v>
      </c>
      <c r="E24" s="22" t="s">
        <v>80</v>
      </c>
      <c r="F24" s="74" t="s">
        <v>37</v>
      </c>
      <c r="G24" s="101">
        <v>120</v>
      </c>
      <c r="L24" s="73" t="s">
        <v>60</v>
      </c>
      <c r="N24" s="8"/>
    </row>
    <row r="25" spans="2:14" s="68" customFormat="1" ht="48">
      <c r="B25" s="71" t="s">
        <v>2</v>
      </c>
      <c r="C25" s="75" t="s">
        <v>88</v>
      </c>
      <c r="D25" s="22" t="s">
        <v>77</v>
      </c>
      <c r="E25" s="22" t="s">
        <v>35</v>
      </c>
      <c r="F25" s="74" t="s">
        <v>37</v>
      </c>
      <c r="G25" s="101">
        <v>1</v>
      </c>
      <c r="L25" s="73" t="s">
        <v>60</v>
      </c>
      <c r="N25" s="8"/>
    </row>
    <row r="26" spans="2:14" s="68" customFormat="1" ht="48">
      <c r="B26" s="71" t="s">
        <v>2</v>
      </c>
      <c r="C26" s="75" t="s">
        <v>89</v>
      </c>
      <c r="D26" s="22" t="s">
        <v>77</v>
      </c>
      <c r="E26" s="22" t="s">
        <v>36</v>
      </c>
      <c r="F26" s="74" t="s">
        <v>37</v>
      </c>
      <c r="G26" s="101">
        <v>1</v>
      </c>
      <c r="L26" s="73" t="s">
        <v>60</v>
      </c>
      <c r="N26" s="8"/>
    </row>
    <row r="27" spans="2:14" s="68" customFormat="1" ht="48">
      <c r="B27" s="71" t="s">
        <v>2</v>
      </c>
      <c r="C27" s="75" t="s">
        <v>90</v>
      </c>
      <c r="D27" s="22" t="s">
        <v>77</v>
      </c>
      <c r="E27" s="22" t="s">
        <v>30</v>
      </c>
      <c r="F27" s="74" t="s">
        <v>37</v>
      </c>
      <c r="G27" s="101">
        <v>60</v>
      </c>
      <c r="L27" s="73" t="s">
        <v>60</v>
      </c>
      <c r="N27" s="8"/>
    </row>
    <row r="28" spans="2:15" s="68" customFormat="1" ht="63">
      <c r="B28" s="9" t="s">
        <v>2</v>
      </c>
      <c r="C28" s="106" t="s">
        <v>99</v>
      </c>
      <c r="D28" s="104" t="s">
        <v>94</v>
      </c>
      <c r="E28" s="105" t="s">
        <v>95</v>
      </c>
      <c r="F28" s="117" t="s">
        <v>37</v>
      </c>
      <c r="G28" s="101">
        <v>100</v>
      </c>
      <c r="H28" s="116"/>
      <c r="I28" s="116"/>
      <c r="J28" s="116"/>
      <c r="K28" s="116"/>
      <c r="L28" s="66" t="s">
        <v>60</v>
      </c>
      <c r="M28" s="116">
        <v>2100800</v>
      </c>
      <c r="N28" s="8" t="s">
        <v>93</v>
      </c>
      <c r="O28" s="96"/>
    </row>
    <row r="29" spans="2:15" s="68" customFormat="1" ht="63">
      <c r="B29" s="9" t="s">
        <v>2</v>
      </c>
      <c r="C29" s="106" t="s">
        <v>100</v>
      </c>
      <c r="D29" s="98" t="s">
        <v>94</v>
      </c>
      <c r="E29" s="99" t="s">
        <v>96</v>
      </c>
      <c r="F29" s="117" t="s">
        <v>37</v>
      </c>
      <c r="G29" s="101">
        <v>100</v>
      </c>
      <c r="H29" s="116"/>
      <c r="I29" s="116"/>
      <c r="J29" s="116"/>
      <c r="K29" s="116"/>
      <c r="L29" s="66" t="s">
        <v>60</v>
      </c>
      <c r="M29" s="116"/>
      <c r="N29" s="116"/>
      <c r="O29" s="96"/>
    </row>
    <row r="30" spans="2:14" ht="63">
      <c r="B30" s="9" t="s">
        <v>2</v>
      </c>
      <c r="C30" s="106" t="s">
        <v>101</v>
      </c>
      <c r="D30" s="104" t="s">
        <v>94</v>
      </c>
      <c r="E30" s="105" t="s">
        <v>97</v>
      </c>
      <c r="F30" s="117" t="s">
        <v>37</v>
      </c>
      <c r="G30" s="101">
        <v>100</v>
      </c>
      <c r="H30" s="116"/>
      <c r="I30" s="116"/>
      <c r="J30" s="116"/>
      <c r="K30" s="116"/>
      <c r="L30" s="66" t="s">
        <v>60</v>
      </c>
      <c r="M30" s="116"/>
      <c r="N30" s="116"/>
    </row>
    <row r="31" spans="2:14" ht="63">
      <c r="B31" s="9" t="s">
        <v>2</v>
      </c>
      <c r="C31" s="106" t="s">
        <v>102</v>
      </c>
      <c r="D31" s="98" t="s">
        <v>94</v>
      </c>
      <c r="E31" s="99" t="s">
        <v>35</v>
      </c>
      <c r="F31" s="117" t="s">
        <v>37</v>
      </c>
      <c r="G31" s="101">
        <v>2</v>
      </c>
      <c r="H31" s="116"/>
      <c r="I31" s="116"/>
      <c r="J31" s="116"/>
      <c r="K31" s="116"/>
      <c r="L31" s="66" t="s">
        <v>60</v>
      </c>
      <c r="M31" s="116"/>
      <c r="N31" s="116"/>
    </row>
    <row r="32" spans="2:14" ht="63">
      <c r="B32" s="9" t="s">
        <v>2</v>
      </c>
      <c r="C32" s="106" t="s">
        <v>103</v>
      </c>
      <c r="D32" s="104" t="s">
        <v>94</v>
      </c>
      <c r="E32" s="105" t="s">
        <v>98</v>
      </c>
      <c r="F32" s="117" t="s">
        <v>37</v>
      </c>
      <c r="G32" s="101">
        <v>4</v>
      </c>
      <c r="H32" s="116"/>
      <c r="I32" s="116"/>
      <c r="J32" s="116"/>
      <c r="K32" s="116"/>
      <c r="L32" s="66" t="s">
        <v>60</v>
      </c>
      <c r="M32" s="116"/>
      <c r="N32" s="116"/>
    </row>
    <row r="33" spans="2:14" ht="63">
      <c r="B33" s="9" t="s">
        <v>2</v>
      </c>
      <c r="C33" s="106" t="s">
        <v>104</v>
      </c>
      <c r="D33" s="98" t="s">
        <v>94</v>
      </c>
      <c r="E33" s="99" t="s">
        <v>30</v>
      </c>
      <c r="F33" s="117" t="s">
        <v>37</v>
      </c>
      <c r="G33" s="101">
        <v>30</v>
      </c>
      <c r="H33" s="116"/>
      <c r="I33" s="116"/>
      <c r="J33" s="116"/>
      <c r="K33" s="116"/>
      <c r="L33" s="66" t="s">
        <v>60</v>
      </c>
      <c r="M33" s="116"/>
      <c r="N33" s="116"/>
    </row>
    <row r="34" spans="2:14" ht="48">
      <c r="B34" s="9" t="s">
        <v>2</v>
      </c>
      <c r="C34" s="110" t="s">
        <v>126</v>
      </c>
      <c r="D34" s="109" t="s">
        <v>110</v>
      </c>
      <c r="E34" s="109" t="s">
        <v>111</v>
      </c>
      <c r="F34" s="117" t="s">
        <v>37</v>
      </c>
      <c r="G34" s="118">
        <v>20</v>
      </c>
      <c r="H34" s="116"/>
      <c r="I34" s="116"/>
      <c r="J34" s="116"/>
      <c r="K34" s="116"/>
      <c r="L34" s="66" t="s">
        <v>60</v>
      </c>
      <c r="M34" s="116">
        <v>1383100</v>
      </c>
      <c r="N34" s="116" t="s">
        <v>134</v>
      </c>
    </row>
    <row r="35" spans="2:14" ht="48">
      <c r="B35" s="9" t="s">
        <v>2</v>
      </c>
      <c r="C35" s="110" t="s">
        <v>127</v>
      </c>
      <c r="D35" s="109" t="s">
        <v>110</v>
      </c>
      <c r="E35" s="109" t="s">
        <v>112</v>
      </c>
      <c r="F35" s="117" t="s">
        <v>37</v>
      </c>
      <c r="G35" s="118">
        <v>20</v>
      </c>
      <c r="H35" s="116"/>
      <c r="I35" s="116"/>
      <c r="J35" s="116"/>
      <c r="K35" s="116"/>
      <c r="L35" s="66" t="s">
        <v>60</v>
      </c>
      <c r="M35" s="116"/>
      <c r="N35" s="116"/>
    </row>
    <row r="36" spans="2:14" ht="48">
      <c r="B36" s="9" t="s">
        <v>2</v>
      </c>
      <c r="C36" s="110" t="s">
        <v>128</v>
      </c>
      <c r="D36" s="109" t="s">
        <v>110</v>
      </c>
      <c r="E36" s="109" t="s">
        <v>113</v>
      </c>
      <c r="F36" s="117" t="s">
        <v>37</v>
      </c>
      <c r="G36" s="118">
        <v>20</v>
      </c>
      <c r="H36" s="116"/>
      <c r="I36" s="116"/>
      <c r="J36" s="116"/>
      <c r="K36" s="116"/>
      <c r="L36" s="66" t="s">
        <v>60</v>
      </c>
      <c r="M36" s="116"/>
      <c r="N36" s="116"/>
    </row>
    <row r="37" spans="2:14" ht="48">
      <c r="B37" s="9" t="s">
        <v>2</v>
      </c>
      <c r="C37" s="110" t="s">
        <v>129</v>
      </c>
      <c r="D37" s="109" t="s">
        <v>110</v>
      </c>
      <c r="E37" s="109" t="s">
        <v>114</v>
      </c>
      <c r="F37" s="117" t="s">
        <v>37</v>
      </c>
      <c r="G37" s="118">
        <v>20</v>
      </c>
      <c r="H37" s="116"/>
      <c r="I37" s="116"/>
      <c r="J37" s="116"/>
      <c r="K37" s="116"/>
      <c r="L37" s="66" t="s">
        <v>60</v>
      </c>
      <c r="M37" s="116"/>
      <c r="N37" s="116"/>
    </row>
    <row r="38" spans="2:14" ht="48">
      <c r="B38" s="9" t="s">
        <v>2</v>
      </c>
      <c r="C38" s="110" t="s">
        <v>130</v>
      </c>
      <c r="D38" s="109" t="s">
        <v>110</v>
      </c>
      <c r="E38" s="109" t="s">
        <v>115</v>
      </c>
      <c r="F38" s="117" t="s">
        <v>37</v>
      </c>
      <c r="G38" s="118">
        <v>45</v>
      </c>
      <c r="H38" s="116"/>
      <c r="I38" s="116"/>
      <c r="J38" s="116"/>
      <c r="K38" s="116"/>
      <c r="L38" s="66" t="s">
        <v>60</v>
      </c>
      <c r="M38" s="116"/>
      <c r="N38" s="116"/>
    </row>
    <row r="39" spans="2:14" ht="48">
      <c r="B39" s="9" t="s">
        <v>2</v>
      </c>
      <c r="C39" s="110" t="s">
        <v>131</v>
      </c>
      <c r="D39" s="109" t="s">
        <v>110</v>
      </c>
      <c r="E39" s="109" t="s">
        <v>116</v>
      </c>
      <c r="F39" s="117" t="s">
        <v>37</v>
      </c>
      <c r="G39" s="118">
        <v>1</v>
      </c>
      <c r="H39" s="116"/>
      <c r="I39" s="116"/>
      <c r="J39" s="116"/>
      <c r="K39" s="116"/>
      <c r="L39" s="66" t="s">
        <v>60</v>
      </c>
      <c r="M39" s="116"/>
      <c r="N39" s="116"/>
    </row>
    <row r="40" spans="2:14" ht="48">
      <c r="B40" s="9" t="s">
        <v>2</v>
      </c>
      <c r="C40" s="110" t="s">
        <v>132</v>
      </c>
      <c r="D40" s="109" t="s">
        <v>110</v>
      </c>
      <c r="E40" s="109" t="s">
        <v>117</v>
      </c>
      <c r="F40" s="117" t="s">
        <v>37</v>
      </c>
      <c r="G40" s="118">
        <v>1</v>
      </c>
      <c r="H40" s="116"/>
      <c r="I40" s="116"/>
      <c r="J40" s="116"/>
      <c r="K40" s="116"/>
      <c r="L40" s="66" t="s">
        <v>60</v>
      </c>
      <c r="M40" s="116"/>
      <c r="N40" s="116"/>
    </row>
    <row r="41" spans="2:14" ht="48">
      <c r="B41" s="111" t="s">
        <v>2</v>
      </c>
      <c r="C41" s="114" t="s">
        <v>133</v>
      </c>
      <c r="D41" s="113" t="s">
        <v>110</v>
      </c>
      <c r="E41" s="112" t="s">
        <v>118</v>
      </c>
      <c r="F41" s="117" t="s">
        <v>37</v>
      </c>
      <c r="G41" s="118">
        <v>2</v>
      </c>
      <c r="H41" s="116"/>
      <c r="I41" s="116"/>
      <c r="J41" s="116"/>
      <c r="K41" s="116"/>
      <c r="L41" s="66" t="s">
        <v>60</v>
      </c>
      <c r="N41" s="116"/>
    </row>
    <row r="43" ht="12.75">
      <c r="M43" s="116">
        <f>SUM(M8:M40)</f>
        <v>9401175</v>
      </c>
    </row>
  </sheetData>
  <autoFilter ref="B6:M21"/>
  <mergeCells count="4">
    <mergeCell ref="D1:K1"/>
    <mergeCell ref="C7:E7"/>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0" sqref="D10:S17"/>
    </sheetView>
  </sheetViews>
  <sheetFormatPr defaultColWidth="9.140625" defaultRowHeight="12.75"/>
  <sheetData>
    <row r="11" spans="2:12" s="1" customFormat="1" ht="15.75">
      <c r="B11" s="5"/>
      <c r="C11" s="5"/>
      <c r="D11" s="5"/>
      <c r="E11" s="5"/>
      <c r="F11" s="6"/>
      <c r="G11" s="5"/>
      <c r="H11" s="5"/>
      <c r="I11" s="5"/>
      <c r="J11" s="5"/>
      <c r="K11" s="5"/>
      <c r="L11" s="5"/>
    </row>
    <row r="12" spans="2:12" s="1" customFormat="1" ht="15.75">
      <c r="B12" s="5"/>
      <c r="C12" s="5"/>
      <c r="D12" s="5"/>
      <c r="E12" s="5"/>
      <c r="F12" s="6"/>
      <c r="G12" s="5"/>
      <c r="H12" s="95" t="s">
        <v>28</v>
      </c>
      <c r="I12" s="95"/>
      <c r="J12" s="3" t="e">
        <f>SUM(#REF!)</f>
        <v>#REF!</v>
      </c>
      <c r="K12" s="3" t="e">
        <f>SUM(#REF!)</f>
        <v>#REF!</v>
      </c>
      <c r="L12" s="5"/>
    </row>
    <row r="13" s="1" customFormat="1" ht="15.75">
      <c r="F13" s="2"/>
    </row>
    <row r="14" s="1" customFormat="1" ht="15.75">
      <c r="F14" s="2"/>
    </row>
    <row r="15" s="4" customFormat="1" ht="20.25">
      <c r="D15" s="4" t="s">
        <v>18</v>
      </c>
    </row>
    <row r="16" s="4" customFormat="1" ht="20.25"/>
    <row r="17" s="4" customFormat="1" ht="20.25">
      <c r="D17" s="4"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2024-04-10T14:56:12Z</dcterms:modified>
  <cp:category/>
  <cp:version/>
  <cp:contentType/>
  <cp:contentStatus/>
</cp:coreProperties>
</file>