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6310" windowHeight="10200" activeTab="0"/>
  </bookViews>
  <sheets>
    <sheet name="Specificaţii tehnice         " sheetId="4" r:id="rId1"/>
    <sheet name="Sheet1" sheetId="8" r:id="rId2"/>
    <sheet name="Specificaţii de preț        " sheetId="5" r:id="rId3"/>
    <sheet name="Sheet2" sheetId="7" r:id="rId4"/>
  </sheets>
  <definedNames>
    <definedName name="_xlnm._FilterDatabase" localSheetId="2" hidden="1">'Specificaţii de preț        '!$A$6:$M$60</definedName>
    <definedName name="_xlnm._FilterDatabase" localSheetId="0" hidden="1">'Specificaţii tehnice         '!$A$6:$K$62</definedName>
  </definedNames>
  <calcPr calcId="181029"/>
</workbook>
</file>

<file path=xl/sharedStrings.xml><?xml version="1.0" encoding="utf-8"?>
<sst xmlns="http://schemas.openxmlformats.org/spreadsheetml/2006/main" count="525" uniqueCount="137">
  <si>
    <t>Nr. Lot</t>
  </si>
  <si>
    <t>Denumire Lot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</si>
  <si>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</si>
  <si>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</si>
  <si>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</si>
  <si>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</si>
  <si>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</si>
  <si>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</si>
  <si>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</si>
  <si>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</si>
  <si>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</si>
  <si>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</si>
  <si>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</si>
  <si>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</si>
  <si>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</si>
  <si>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>Semnat:_______________ Numele, Prenumele:_____________________________ În calitate de: ________________</t>
  </si>
  <si>
    <t>Ofertantul: _______________________ Adresa: ______________________________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</si>
  <si>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</si>
  <si>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</si>
  <si>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</si>
  <si>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</si>
  <si>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</si>
  <si>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</si>
  <si>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</si>
  <si>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</si>
  <si>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</si>
  <si>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>Specificaţii de preț</t>
  </si>
  <si>
    <t>Specificaţii tehnice</t>
  </si>
  <si>
    <t>Specificația tehnică propusă de operatorul economic</t>
  </si>
  <si>
    <t xml:space="preserve">LP nr.     </t>
  </si>
  <si>
    <t xml:space="preserve">Acid poliglicolic  1 ac rotund 48 mm. </t>
  </si>
  <si>
    <t xml:space="preserve">Acid poliglicolic  2 ac rotund 48 mm. </t>
  </si>
  <si>
    <t xml:space="preserve">Acid poliglicolic 5/0 ac  tăietor 16 mm. </t>
  </si>
  <si>
    <t xml:space="preserve">Acid poliglicolic 5/0 ac rotund 16 mm.  </t>
  </si>
  <si>
    <t xml:space="preserve">Acid poliglicolic USP 1 ac rotund 37 mm. </t>
  </si>
  <si>
    <t>Acid poliglicolic USP 4/0. 1.5metric.  lungimea 75 cm. ac rotund 48mm</t>
  </si>
  <si>
    <t xml:space="preserve">Acid poliglicolic rapid USP 5/0. lungimea 75 cm. ac rotund 20mm. </t>
  </si>
  <si>
    <t>Benzi sutură adezive 6 mm x 76 mm</t>
  </si>
  <si>
    <t>Catgut chromat USP 3/0</t>
  </si>
  <si>
    <t>Catgut chromat USP 4/0</t>
  </si>
  <si>
    <t>Catgut chromat USP 5/0</t>
  </si>
  <si>
    <t>Catgut cromat USP 1. 4 Metric. L150 cm</t>
  </si>
  <si>
    <t>Catgut necromat 150 cm. N 3 metric steril. USP 2/0</t>
  </si>
  <si>
    <t>Catgut necromat 150 cm. N 6 metric steril</t>
  </si>
  <si>
    <t>Catgut necromat 150 cm. N 7 metric steril</t>
  </si>
  <si>
    <t>Catgut USP 1 (EP4)</t>
  </si>
  <si>
    <t xml:space="preserve">Catgut USP 0 (3.5 metric) L75cm </t>
  </si>
  <si>
    <t>Catgut USP 3+4 (EP 6) cu ac L75-90cm</t>
  </si>
  <si>
    <t>Catgut USP 3/0 (EP2)</t>
  </si>
  <si>
    <t>Catgut USP 5/0 (EP1)</t>
  </si>
  <si>
    <t>Electrozi miocardiali pentru stimulare temporară USP 2/0. lungimea 60-70 cm</t>
  </si>
  <si>
    <t>Fire atraumatice cardiovasculară monofilament  cu 2 ace. USP 0. lungimea acului 35 mm</t>
  </si>
  <si>
    <t>Fire metalice pentru stern Metric EP 7</t>
  </si>
  <si>
    <t>Fire metalice pentru stern.  USP 0 Metric EP 3,5</t>
  </si>
  <si>
    <t>Fire metalice pentru stern Metric EP 2</t>
  </si>
  <si>
    <t>Lenta pentru turnichete</t>
  </si>
  <si>
    <t>Nylon 4-0</t>
  </si>
  <si>
    <t>Poliamid USP 3/0 ac rotund. 15 mm</t>
  </si>
  <si>
    <t>Poliamid USP 4/0 ac rotund. 15 mm</t>
  </si>
  <si>
    <t>Poliester împletit alb USP 1</t>
  </si>
  <si>
    <t>Poliester împletit alb USP Nr 2-0</t>
  </si>
  <si>
    <t>Poliester USP 3/0 (2M). L20 m</t>
  </si>
  <si>
    <t>Poliglicolic acid monofilament  USP 4/0</t>
  </si>
  <si>
    <t xml:space="preserve">Poliglicolic acid monofilament  USP 5/0 </t>
  </si>
  <si>
    <t xml:space="preserve">Poliglicolic acid USP </t>
  </si>
  <si>
    <t>Polydioxanone (PDO) USP 7/0</t>
  </si>
  <si>
    <t>Polypropylene  USP 10/0. lungimea 30 cm</t>
  </si>
  <si>
    <t>Polypropylene USP 2/0. ac tăietor</t>
  </si>
  <si>
    <t>Polypropylene USP 3/0. 2 Metric. lungimea 75 cm</t>
  </si>
  <si>
    <t xml:space="preserve">Polypropylene USP 4/0. 1.5metric. lungime 75cm </t>
  </si>
  <si>
    <t>Polypropylene USP 5/0. lungimea 90 cm</t>
  </si>
  <si>
    <t>Polypropylene USP 8/0. lungimea 45 cm</t>
  </si>
  <si>
    <t xml:space="preserve">Polypropylene USP 9/0. lungimea 30 cm </t>
  </si>
  <si>
    <t>Sutură atraumatică absorbabilă cu un ac monofilament  Polydioxanone (PDO)</t>
  </si>
  <si>
    <t>Sutură atraumatică absorbabilă cu un ac. împletită şi acoperită cu substanţa pentru a trece mai uşor prin ţesuturi (PGLA)</t>
  </si>
  <si>
    <t>Sutură atraumatică absorbabilă împletită  USP 3/0. lungimea acului 26-30</t>
  </si>
  <si>
    <t>Sutură atraumatică absorbabilă împletită USP 2/0. lungimea acului 26-30</t>
  </si>
  <si>
    <t xml:space="preserve">Sutură atraumatică absorbabilă PGLA. împletită şi acoperită cu substanţa pentru a trece mai uşor prin ţesuturi. USP 3/0; Lungimea suturii (cm) – 45-55 ; Cantitatea în pachet :3-6 suturi. fără ac. </t>
  </si>
  <si>
    <t>Sutură atraumatică absorbabilă USP 2/0 (sutura toracică)</t>
  </si>
  <si>
    <t>Sutură atraumatică absorbabilă USP 3/0  (sutura toracică)</t>
  </si>
  <si>
    <t>Sutură oftalmologică 3.0</t>
  </si>
  <si>
    <t>Sutură oftalmologică 4.0</t>
  </si>
  <si>
    <t>PGA 1(absorbabil)ac. bold rotund 1/2x48mm +/-1 mm L-90cm. Corespunderea grosimii acului cu grosimea firului de sutură.</t>
  </si>
  <si>
    <t>PGA 2(absorbabil)ac. bold rotund 1/2x48mm+/-1 mm L-90cm. Corespunderea grosimii acului cu grosimea firului de sutură.</t>
  </si>
  <si>
    <t>PGA 5/0 (absorbabil) ac tăietor 1/2 x 16mm ±2%. L-75cm</t>
  </si>
  <si>
    <t>PGA 5/0 (absorbabil) ac rotund 1/2 x 16mm L-75cm.  Corespunderea grosimii acului cu grosimea firului de sutură.</t>
  </si>
  <si>
    <t>Acid poliglicolic. USP 1(absorbabil). ac. bold rotund 1/2, 37mm  +/-1 mm. L-75cm</t>
  </si>
  <si>
    <t>Acid poliglicolic USP 4/0. 1.5metric. ac  circular 1/2 rotund 48mm. lungime fir 75cm</t>
  </si>
  <si>
    <t>PGA rapid 5/0 (absorbabil) ac rotund 1/2 x 20mm L-75cm</t>
  </si>
  <si>
    <t>Benzi adezive. hipoalergenice. delicate. ce se folosesc pentru înlocuirea suturilor chirurgicale de la nivelul epidermei.  Dimensiunile: 6 mm x 76 mm: (50 plicuri x 3 benzi)/cutie. </t>
  </si>
  <si>
    <t>USP 5/0 ac bold rotund 15mm. L-75 cm</t>
  </si>
  <si>
    <t>Catgut necromat 150cm. N 3 metric steril. (USP 2/0)</t>
  </si>
  <si>
    <t>USP 1 (EP4). cu 1 ac. bold rotund 1/2 x 26 mm. L-75 cm</t>
  </si>
  <si>
    <t>Sutura chirur. Catgut simple 3.5M (USP 0) L=75 cm. ac 26-27 mm. 1/2 cerc. rotund (steril)</t>
  </si>
  <si>
    <t>USP 3/0 (EP2). cu 1 ac. bold rotund 1/2 x 17mm. L-75 cm</t>
  </si>
  <si>
    <t>USP 5/0 (EP1). cu 1 ac. bold rotund 1/2 x 17 mm. L-75 cm</t>
  </si>
  <si>
    <t xml:space="preserve">Fire atraumatice cardiovasculară monofilament  cu 2 ace Poliofelin sintetic liniar si polipropilen. USP  0; Lungimea suturii (cm) – 90; Lungimea acelor (mm) – 35 +/-1 mm; Curbura acului - 1/2 Taper Point 
</t>
  </si>
  <si>
    <t xml:space="preserve">USP 0 Metric EP3,5  ; Lungimea suturii (cm) – 75; Lungimea acului (mm) – 26. Curbura acului – 1/2 TaperPoint;
</t>
  </si>
  <si>
    <t>Lenta pentru turnichete. Lungimea- minim 75 cm; Latimea - 3mm.</t>
  </si>
  <si>
    <t xml:space="preserve">Nylon 4-0 . 2 ace. 45 cm. ac rotund. lungimea 8-9 mm. curbura 5/8. corespunderea grosimii acului cu grosimea firului de sutură
</t>
  </si>
  <si>
    <t xml:space="preserve">NYLON (Polyamide) USP 3/0 (neabsorbabil ).ac rotund. 15 mm. 3/8. L-45 cm </t>
  </si>
  <si>
    <t xml:space="preserve">NYLON (Polyamide) USP 4/0 (neabsorbabil ).ac rotund. 15 mm. 3/8. L-45 cm </t>
  </si>
  <si>
    <t>Sutura chirur. Fir sintetic. neresorbabil. multifilament (poliester). 4M (USP 1) 20 m</t>
  </si>
  <si>
    <t>Sutura chirur. Fir sintetic. neresorbabil. multifilament (poliester). 5M (USP 2) 20 m</t>
  </si>
  <si>
    <t>Sutura chirur. Fir sintetic. neresorbabil. multifilament (poliester). 2M (USP 3/0) 20 m</t>
  </si>
  <si>
    <t xml:space="preserve">USP 4/0 L-minim 75cm. 17mm ±2%. ½ . (rotund); taper. echivalent  CV-23
</t>
  </si>
  <si>
    <t xml:space="preserve">USP 5/0 L-minim 75cm. 17mm ±2%. ½ . (rotund); taper . echivalent CV-23
</t>
  </si>
  <si>
    <t xml:space="preserve">USP 3&amp;4 L- minim 75cm. 1 ac ½rotund 48mm +/-1 mm. Corespunderea grosimii acului cu grosimea firului de sutură.
</t>
  </si>
  <si>
    <t xml:space="preserve">Polydioxanone (PDO). USP 7/0 L - minim  70cm ac ½rotund 13mm ± 2%. corespunderea grosimii acului cu grosimea firului de sutură
</t>
  </si>
  <si>
    <t>Polypropylene   (PM)  USP 10/0  Neabsorbabil. L - 30 cm. 1 ac. 6 mm. ac rotund. curbura acului ½. ascuțite.  culoarea albastră. diametru acului nu mai mare ca diametru firului. rezistența firului la rupere.</t>
  </si>
  <si>
    <t xml:space="preserve">Polypropylene USP 2/0 L - 75 cm. 1 ac tăitor 20-22mm. 1/2 cerc. Corespunderea grosimii acului cu grosimea firului de sutură
</t>
  </si>
  <si>
    <t>Sutura chirur. Fir sintetic. neresorbabil. monofilament (polipropilen). 2M (USP 3/0) L=75 cm. ac 30 mm. 3/8 cerc. rotund</t>
  </si>
  <si>
    <t>Mat. de sut.sint.monofil.atraum.nerezorb. (polipropilen). doa ace rot.ac rotund   17-18 mm. 1/2 din cerc.5/0.lungimea 90 cm</t>
  </si>
  <si>
    <t xml:space="preserve">Sutură atraumatică absorbabilă cu un ac monofilament  Polydioxanone (PDO). USP 3/0; Lungimea suturii (cm) – 60-75; Lungimea acului (mm) – 25± 2%; Curbura acului - 3/8 cutting;să-şi menţină proprietăţile de 75-80% la 14 zile şi 40-50% la 21 de zile.
</t>
  </si>
  <si>
    <t xml:space="preserve">Sutură atraumatică absorbabilă cu un ac monofilament  Polydioxanone (PDO). USP 5/0; Lungimea suturii(cm.) – 60-75; Lungimea acului(mm.) – 17± 2%; Curbura acului – 3/8 cutting; culoarea suturii – alba; să-şi menţină proprietăţile de 75-80% la 14 zile şi 40-50% la 21 de zile.
</t>
  </si>
  <si>
    <t xml:space="preserve">Sutură atraumatică absorbabilă cu un ac. împletită şi acoperită cu substanţa pentru a trece mai uşor prin ţesuturi (PGLA). USP 0; Lungimea suturii (cm) – minim  75; Lungimea acului (mm) – 45± 2%; Curbura acului - 1/2 Taper; 
</t>
  </si>
  <si>
    <t>Matasa neagra împletita: lungimea suturii 45 cm. 2 ace (posibil de folosit fiecare ac in parte). spatulă.  lungimea 6.5 ±2%; diametru 0.20 mm ±2%. curbura 3/8 . sterila.</t>
  </si>
  <si>
    <t xml:space="preserve">Mătasa oftalmologică 4.0. Matasa neagra împletita: lungimea suturii 45 cm. 2 ace (posibil de folosit fiecare ac in parte). spatulă.  lungimea 6.5 ± 2% mm; diametru 0.20 mm ± 2%. curbura 3/8 . steril.
</t>
  </si>
  <si>
    <t>Bucată</t>
  </si>
  <si>
    <t>Cutie</t>
  </si>
  <si>
    <t>valoarea estimativă</t>
  </si>
  <si>
    <t xml:space="preserve">În conformitate cu cerințele/ condițiile de livrare stipulate la pct.11 din anunțul de participare
</t>
  </si>
  <si>
    <t>33100000-1</t>
  </si>
  <si>
    <t>Polypropylene   (PM)  USP 9/0  Neabsorbabil. L - 30 cm. 1 ac. 6 mm. ac rotund. curbura acului ½.  culoarea albastră. diametru acului nu mai mare ca diametru firului. rezistența firului la rupere.</t>
  </si>
  <si>
    <t xml:space="preserve">  L - 90cm. 2 ace. 26 mm - 30 mm. ac rotund. curbura acului ½. diametru acului nu mai mare ca diametru firului. rezistența firului la rupere.  Fir resorbabil. sintetic. copolimer compus din glycolide si acid lactic (9:1). împletit. acoperit cu e-caprolactone și streat de calciu. Firul să asigure suport de 140% la implantare. în plaga aproximativ 80% după 2 săptămăni și peste 30% după 3 săptămăni. Termen de resorbție completa 56-70 zile postimplantare.                                                                    </t>
  </si>
  <si>
    <t xml:space="preserve">L - 90cm. 2 ace. 26 mm - 30 mm. ac rotund. curbura acului ½. diametru acului nu mai mare ca diametru firului. rezistența firului la rupere.   Fir sintetic monofilament absorbabil                        Compozitie: glicomer 631 (glycolide 60%. trimethilene carbonate 26%. dioxanone 14%)  Asigura suportul plăgii minim 21 zile                             menține minim 90% din rezistența inițiala la 1 săptămăna și minim 75% la 2 săptămăni și 40% la trei săptămăni post implantare  Absorbție completa in maxim 110 zile. mănuire și innodare exelente memorie minima a firului pentru labilitate pasaj fin prin țesuturi.                                    </t>
  </si>
  <si>
    <t xml:space="preserve">  L - 90cm. 2 ace. 26 mm - 30 mm. ac rotund. curbura acului ½.  diametru acului nu mai mare ca diametru firului. rezistența firului la rupere.     Fir sintetic monofilament absorbabil      Compozitie: glicomer 631 (glycolide 60%. trimethilene carbonate 26%. dioxanone 14%) Asigura suportul plăgii minim 21 zile   menține minim 90% din rezistența inițiala la 1 săptămăna și minim 75% la 2 săptămăni și 40% la trei săptămăni post implantare Absorbție completa in maxim 110 zile. mănuire și innodare exelente memorie minima a firului pentru labilitate pasaj fin prin țesuturi.                                    </t>
  </si>
  <si>
    <t>Sutura chirur. Catgut cromat 4 M (USP 1) L=150 cm (steril)</t>
  </si>
  <si>
    <t>Polypropylen USP 4/0 1.5metric. ac 1/2 rotund. circular. lungime fir 75cm, ac 30 mm+/- 1 mm;</t>
  </si>
  <si>
    <t>Polypropylene   (PM)  USP 8/0  Neabsorbabil. L - 45 cm. 1 ac. 8 mm. ac rotund. curbura acului ½.  culoarea albastră. diametru acului nu mai mare ca diametru firului. rezistența firului la rupere.</t>
  </si>
  <si>
    <r>
      <t xml:space="preserve">Fire metalice pentru stern.  Metric EP 7. </t>
    </r>
    <r>
      <rPr>
        <sz val="11"/>
        <color rgb="FFFF0000"/>
        <rFont val="Times New Roman"/>
        <family val="1"/>
      </rPr>
      <t>USP 5.</t>
    </r>
    <r>
      <rPr>
        <sz val="11"/>
        <color indexed="8"/>
        <rFont val="Times New Roman"/>
        <family val="1"/>
      </rPr>
      <t xml:space="preserve"> Lungimea fir 40-45 cm; Lungimea ac 40-50 mm; Curbura ac 1/2; Vârf ac  Tapercut. Material: Monofilament 316 L oțel inoxidabil, conform standardului minim pentru implanturi din aliaje metalice ASTM F138, ISO 5832-1. Sudare cu laser. </t>
    </r>
  </si>
  <si>
    <r>
      <t xml:space="preserve">Catgut USP  3+4 , </t>
    </r>
    <r>
      <rPr>
        <sz val="11"/>
        <color rgb="FFFF0000"/>
        <rFont val="Times New Roman"/>
        <family val="1"/>
      </rPr>
      <t>(EP 6  metric)</t>
    </r>
    <r>
      <rPr>
        <sz val="11"/>
        <color indexed="8"/>
        <rFont val="Times New Roman"/>
        <family val="1"/>
      </rPr>
      <t>. ac circular. 1/2rotund 50mm +/-1 mm. lungime fir 75cm /90cm</t>
    </r>
  </si>
  <si>
    <t xml:space="preserve">Fire metalice pentru stern.  Metric EP 2. USP3. Lungimea mini. 45 cm; Lungimea ac 45-50 mm; Curbura ac 1/2; Vârf ac  Tapercut. Material: Monofilament 316 L oțel inoxidabil, conform standardului minim pentru implanturi din aliaje metalice ASTM F138, ISO 5832-1. Sudare cu laser. </t>
  </si>
  <si>
    <t>USP 3/0 ac bold rotund 15-20mm. L-75 cm</t>
  </si>
  <si>
    <t>USP 4/0 ac bold rotund 15-20mm. L-75 cm</t>
  </si>
  <si>
    <t>Achiziționarea centralizată a materialelor de sutură conform necesităților instituțiilor medico-sanitare publice pentru anul 2024 (repeta)</t>
  </si>
  <si>
    <t xml:space="preserve">Cu 2 ace; 2/0; Lungimea (cm ) – 60-70; Forma acului miocardial – ½ sau 3/8  rotunda . 22-26mm; Forma acului penetrant - taios drept 60-90mm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</si>
</sst>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00"/>
  </numFmts>
  <fonts count="2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color theme="4" tint="-0.2499700039625167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2"/>
    </font>
    <font>
      <sz val="10"/>
      <color indexed="8"/>
      <name val="Arial1"/>
      <family val="2"/>
    </font>
    <font>
      <sz val="11"/>
      <color rgb="FF9C6500"/>
      <name val="Calibri"/>
      <family val="2"/>
      <scheme val="minor"/>
    </font>
    <font>
      <sz val="11"/>
      <color rgb="FFFF000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8" fillId="0" borderId="0" applyBorder="0" applyProtection="0">
      <alignment/>
    </xf>
    <xf numFmtId="0" fontId="19" fillId="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64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69">
    <xf numFmtId="0" fontId="0" fillId="0" borderId="0" xfId="0"/>
    <xf numFmtId="0" fontId="3" fillId="0" borderId="0" xfId="20" applyFont="1" applyProtection="1">
      <alignment/>
      <protection locked="0"/>
    </xf>
    <xf numFmtId="0" fontId="3" fillId="0" borderId="0" xfId="20" applyFont="1" applyAlignment="1" applyProtection="1">
      <alignment horizontal="center"/>
      <protection locked="0"/>
    </xf>
    <xf numFmtId="165" fontId="3" fillId="0" borderId="0" xfId="20" applyNumberFormat="1" applyFont="1" applyProtection="1">
      <alignment/>
      <protection/>
    </xf>
    <xf numFmtId="0" fontId="8" fillId="0" borderId="0" xfId="20" applyFont="1" applyProtection="1">
      <alignment/>
      <protection locked="0"/>
    </xf>
    <xf numFmtId="0" fontId="3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3" fillId="0" borderId="0" xfId="20" applyFont="1" applyBorder="1" applyProtection="1">
      <alignment/>
      <protection/>
    </xf>
    <xf numFmtId="2" fontId="4" fillId="3" borderId="1" xfId="20" applyNumberFormat="1" applyFont="1" applyFill="1" applyBorder="1" applyAlignment="1" applyProtection="1">
      <alignment horizontal="center" vertical="center" wrapText="1"/>
      <protection/>
    </xf>
    <xf numFmtId="2" fontId="3" fillId="0" borderId="0" xfId="20" applyNumberFormat="1" applyFont="1" applyAlignment="1" applyProtection="1">
      <alignment horizontal="center" vertical="center"/>
      <protection locked="0"/>
    </xf>
    <xf numFmtId="0" fontId="5" fillId="3" borderId="1" xfId="20" applyFont="1" applyFill="1" applyBorder="1" applyAlignment="1" applyProtection="1">
      <alignment horizontal="center" vertical="center" wrapText="1"/>
      <protection/>
    </xf>
    <xf numFmtId="0" fontId="4" fillId="4" borderId="2" xfId="20" applyFont="1" applyFill="1" applyBorder="1" applyAlignment="1" applyProtection="1">
      <alignment horizontal="center" vertical="center" wrapText="1"/>
      <protection/>
    </xf>
    <xf numFmtId="0" fontId="5" fillId="0" borderId="1" xfId="20" applyFont="1" applyFill="1" applyBorder="1" applyAlignment="1" applyProtection="1">
      <alignment horizontal="center" vertical="top" wrapText="1"/>
      <protection locked="0"/>
    </xf>
    <xf numFmtId="0" fontId="4" fillId="3" borderId="1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Alignment="1" applyProtection="1">
      <alignment horizontal="center"/>
      <protection locked="0"/>
    </xf>
    <xf numFmtId="0" fontId="11" fillId="0" borderId="1" xfId="0" applyFont="1" applyBorder="1" applyAlignment="1" applyProtection="1">
      <alignment wrapText="1"/>
      <protection locked="0"/>
    </xf>
    <xf numFmtId="0" fontId="15" fillId="3" borderId="1" xfId="0" applyFont="1" applyFill="1" applyBorder="1" applyAlignment="1" applyProtection="1">
      <alignment horizontal="left" vertical="top" wrapText="1"/>
      <protection/>
    </xf>
    <xf numFmtId="0" fontId="15" fillId="3" borderId="1" xfId="0" applyFont="1" applyFill="1" applyBorder="1" applyAlignment="1" applyProtection="1">
      <alignment horizontal="center" vertical="center" wrapText="1"/>
      <protection/>
    </xf>
    <xf numFmtId="0" fontId="16" fillId="0" borderId="1" xfId="0" applyFont="1" applyBorder="1" applyAlignment="1" applyProtection="1">
      <alignment horizontal="left" vertical="top" wrapText="1"/>
      <protection locked="0"/>
    </xf>
    <xf numFmtId="0" fontId="16" fillId="3" borderId="1" xfId="20" applyFont="1" applyFill="1" applyBorder="1" applyAlignment="1" applyProtection="1">
      <alignment horizontal="left" vertical="top" wrapText="1"/>
      <protection/>
    </xf>
    <xf numFmtId="0" fontId="16" fillId="0" borderId="1" xfId="0" applyFont="1" applyBorder="1" applyAlignment="1" applyProtection="1">
      <alignment horizontal="left" vertical="center" wrapText="1"/>
      <protection/>
    </xf>
    <xf numFmtId="0" fontId="16" fillId="0" borderId="1" xfId="0" applyFont="1" applyBorder="1" applyAlignment="1" applyProtection="1">
      <alignment horizontal="left" vertical="top" wrapText="1"/>
      <protection/>
    </xf>
    <xf numFmtId="0" fontId="11" fillId="0" borderId="1" xfId="20" applyFont="1" applyBorder="1" applyAlignment="1" applyProtection="1">
      <alignment wrapText="1"/>
      <protection locked="0"/>
    </xf>
    <xf numFmtId="0" fontId="11" fillId="4" borderId="1" xfId="20" applyFont="1" applyFill="1" applyBorder="1" applyAlignment="1" applyProtection="1">
      <alignment wrapText="1"/>
      <protection locked="0"/>
    </xf>
    <xf numFmtId="0" fontId="11" fillId="0" borderId="0" xfId="20" applyFont="1" applyAlignment="1" applyProtection="1">
      <alignment wrapText="1"/>
      <protection locked="0"/>
    </xf>
    <xf numFmtId="0" fontId="3" fillId="0" borderId="1" xfId="20" applyFont="1" applyBorder="1" applyAlignment="1" applyProtection="1">
      <alignment horizontal="center"/>
      <protection/>
    </xf>
    <xf numFmtId="165" fontId="3" fillId="0" borderId="1" xfId="20" applyNumberFormat="1" applyFont="1" applyBorder="1" applyAlignment="1" applyProtection="1">
      <alignment horizontal="center"/>
      <protection/>
    </xf>
    <xf numFmtId="4" fontId="10" fillId="0" borderId="1" xfId="0" applyNumberFormat="1" applyFont="1" applyBorder="1" applyAlignment="1">
      <alignment horizontal="center"/>
    </xf>
    <xf numFmtId="0" fontId="3" fillId="4" borderId="1" xfId="20" applyFont="1" applyFill="1" applyBorder="1" applyAlignment="1" applyProtection="1">
      <alignment horizontal="center"/>
      <protection locked="0"/>
    </xf>
    <xf numFmtId="0" fontId="3" fillId="0" borderId="0" xfId="20" applyFont="1" applyFill="1" applyBorder="1" applyAlignment="1" applyProtection="1">
      <alignment horizontal="center"/>
      <protection locked="0"/>
    </xf>
    <xf numFmtId="0" fontId="3" fillId="0" borderId="0" xfId="20" applyFont="1" applyFill="1" applyBorder="1" applyAlignment="1" applyProtection="1">
      <alignment horizontal="center" wrapText="1"/>
      <protection locked="0"/>
    </xf>
    <xf numFmtId="0" fontId="5" fillId="0" borderId="0" xfId="20" applyFont="1" applyBorder="1" applyAlignment="1" applyProtection="1">
      <alignment horizontal="center" vertical="top" wrapText="1"/>
      <protection locked="0"/>
    </xf>
    <xf numFmtId="0" fontId="5" fillId="0" borderId="0" xfId="20" applyFont="1" applyFill="1" applyBorder="1" applyAlignment="1" applyProtection="1">
      <alignment horizontal="center" vertical="top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/>
    </xf>
    <xf numFmtId="0" fontId="3" fillId="0" borderId="3" xfId="20" applyFont="1" applyBorder="1" applyAlignment="1" applyProtection="1">
      <alignment horizontal="center"/>
      <protection locked="0"/>
    </xf>
    <xf numFmtId="0" fontId="3" fillId="0" borderId="0" xfId="20" applyFont="1" applyAlignment="1" applyProtection="1">
      <alignment horizontal="center"/>
      <protection locked="0"/>
    </xf>
    <xf numFmtId="0" fontId="3" fillId="0" borderId="1" xfId="20" applyFont="1" applyBorder="1" applyAlignment="1" applyProtection="1">
      <alignment horizontal="center"/>
      <protection locked="0"/>
    </xf>
    <xf numFmtId="0" fontId="5" fillId="4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center" wrapText="1"/>
      <protection locked="0"/>
    </xf>
    <xf numFmtId="1" fontId="3" fillId="0" borderId="1" xfId="20" applyNumberFormat="1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6" fillId="0" borderId="1" xfId="0" applyFont="1" applyFill="1" applyBorder="1" applyAlignment="1" applyProtection="1">
      <alignment vertical="center" wrapText="1"/>
      <protection locked="0"/>
    </xf>
    <xf numFmtId="0" fontId="16" fillId="0" borderId="1" xfId="0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Fill="1" applyBorder="1" applyAlignment="1" applyProtection="1">
      <alignment vertical="center" wrapText="1"/>
      <protection locked="0"/>
    </xf>
    <xf numFmtId="0" fontId="15" fillId="3" borderId="1" xfId="0" applyFont="1" applyFill="1" applyBorder="1" applyAlignment="1" applyProtection="1">
      <alignment horizontal="left" vertical="center" wrapText="1"/>
      <protection/>
    </xf>
    <xf numFmtId="0" fontId="16" fillId="0" borderId="1" xfId="0" applyFont="1" applyBorder="1" applyAlignment="1" applyProtection="1">
      <alignment horizontal="left" vertical="center" wrapText="1"/>
      <protection locked="0"/>
    </xf>
    <xf numFmtId="0" fontId="16" fillId="5" borderId="1" xfId="0" applyFont="1" applyFill="1" applyBorder="1" applyAlignment="1" applyProtection="1">
      <alignment horizontal="left" vertical="top" wrapText="1"/>
      <protection/>
    </xf>
    <xf numFmtId="4" fontId="10" fillId="5" borderId="1" xfId="0" applyNumberFormat="1" applyFont="1" applyFill="1" applyBorder="1" applyAlignment="1">
      <alignment horizontal="center"/>
    </xf>
    <xf numFmtId="0" fontId="16" fillId="5" borderId="1" xfId="0" applyFont="1" applyFill="1" applyBorder="1" applyAlignment="1" applyProtection="1">
      <alignment horizontal="left" vertical="center" wrapText="1"/>
      <protection/>
    </xf>
    <xf numFmtId="0" fontId="16" fillId="5" borderId="1" xfId="0" applyFont="1" applyFill="1" applyBorder="1" applyAlignment="1" applyProtection="1">
      <alignment horizontal="center" vertical="center" wrapText="1"/>
      <protection/>
    </xf>
    <xf numFmtId="0" fontId="16" fillId="4" borderId="1" xfId="0" applyFont="1" applyFill="1" applyBorder="1" applyAlignment="1" applyProtection="1">
      <alignment horizontal="center" vertical="center" wrapText="1"/>
      <protection/>
    </xf>
    <xf numFmtId="4" fontId="3" fillId="0" borderId="0" xfId="20" applyNumberFormat="1" applyFont="1" applyProtection="1">
      <alignment/>
      <protection locked="0"/>
    </xf>
    <xf numFmtId="4" fontId="3" fillId="0" borderId="0" xfId="20" applyNumberFormat="1" applyFont="1" applyAlignment="1" applyProtection="1">
      <alignment horizontal="center"/>
      <protection locked="0"/>
    </xf>
    <xf numFmtId="0" fontId="12" fillId="0" borderId="0" xfId="20" applyFont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15" fillId="3" borderId="1" xfId="0" applyFont="1" applyFill="1" applyBorder="1" applyAlignment="1" applyProtection="1">
      <alignment horizontal="left" vertical="top" wrapText="1"/>
      <protection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right" vertical="center" wrapText="1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5" fillId="0" borderId="1" xfId="0" applyFont="1" applyFill="1" applyBorder="1" applyAlignment="1" applyProtection="1">
      <alignment horizontal="right" vertical="center" wrapText="1"/>
      <protection locked="0"/>
    </xf>
    <xf numFmtId="0" fontId="5" fillId="0" borderId="1" xfId="20" applyFont="1" applyFill="1" applyBorder="1" applyAlignment="1" applyProtection="1">
      <alignment horizontal="center" vertical="top" wrapText="1"/>
      <protection locked="0"/>
    </xf>
    <xf numFmtId="0" fontId="3" fillId="0" borderId="0" xfId="20" applyFont="1" applyBorder="1" applyAlignment="1" applyProtection="1">
      <alignment horizontal="center"/>
      <protection/>
    </xf>
    <xf numFmtId="0" fontId="4" fillId="4" borderId="0" xfId="20" applyFont="1" applyFill="1" applyBorder="1" applyAlignment="1" applyProtection="1">
      <alignment horizontal="center" vertical="top" wrapText="1"/>
      <protection locked="0"/>
    </xf>
    <xf numFmtId="0" fontId="4" fillId="3" borderId="1" xfId="20" applyFont="1" applyFill="1" applyBorder="1" applyAlignment="1" applyProtection="1">
      <alignment horizontal="center" vertical="center" wrapText="1"/>
      <protection/>
    </xf>
    <xf numFmtId="0" fontId="7" fillId="0" borderId="0" xfId="20" applyFont="1" applyAlignment="1" applyProtection="1">
      <alignment horizontal="center"/>
      <protection locked="0"/>
    </xf>
    <xf numFmtId="0" fontId="6" fillId="0" borderId="0" xfId="20" applyFont="1" applyAlignment="1" applyProtection="1">
      <alignment horizontal="center"/>
      <protection locked="0"/>
    </xf>
    <xf numFmtId="0" fontId="2" fillId="0" borderId="0" xfId="20" applyFont="1" applyAlignment="1" applyProtection="1">
      <alignment horizontal="center" vertical="center"/>
      <protection locked="0"/>
    </xf>
    <xf numFmtId="0" fontId="3" fillId="0" borderId="0" xfId="20" applyFont="1" applyAlignment="1" applyProtection="1">
      <alignment horizontal="center" vertical="center"/>
      <protection locked="0"/>
    </xf>
    <xf numFmtId="0" fontId="4" fillId="0" borderId="1" xfId="20" applyFont="1" applyFill="1" applyBorder="1" applyAlignment="1" applyProtection="1">
      <alignment horizontal="center" vertical="center" wrapText="1"/>
      <protection locked="0"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6" xfId="21"/>
    <cellStyle name="Normal 3" xfId="22"/>
    <cellStyle name="Обычный 2" xfId="23"/>
    <cellStyle name="Обычный 2 2" xfId="24"/>
    <cellStyle name="Excel Built-in Normal" xfId="25"/>
    <cellStyle name="Нейтральный 2" xfId="26"/>
    <cellStyle name="Обычный 3" xfId="27"/>
    <cellStyle name="Обычный 4" xfId="28"/>
    <cellStyle name="Обычный 2 4" xfId="29"/>
    <cellStyle name="Обычный 3 3" xfId="30"/>
    <cellStyle name="Обычный 2 3" xfId="31"/>
    <cellStyle name="Финансовый 3" xfId="32"/>
    <cellStyle name="Normal 4" xfId="33"/>
    <cellStyle name="Normal 5" xfId="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64"/>
  <sheetViews>
    <sheetView tabSelected="1" workbookViewId="0" topLeftCell="A22">
      <selection activeCell="H28" sqref="H28"/>
    </sheetView>
  </sheetViews>
  <sheetFormatPr defaultColWidth="9.140625" defaultRowHeight="12.75"/>
  <cols>
    <col min="1" max="1" width="5.7109375" style="40" customWidth="1"/>
    <col min="2" max="2" width="4.421875" style="40" customWidth="1"/>
    <col min="3" max="3" width="25.8515625" style="40" customWidth="1"/>
    <col min="4" max="4" width="28.00390625" style="40" customWidth="1"/>
    <col min="5" max="5" width="10.57421875" style="40" customWidth="1"/>
    <col min="6" max="6" width="11.28125" style="40" customWidth="1"/>
    <col min="7" max="7" width="10.7109375" style="40" customWidth="1"/>
    <col min="8" max="8" width="60.421875" style="40" customWidth="1"/>
    <col min="9" max="9" width="35.57421875" style="40" customWidth="1"/>
    <col min="10" max="10" width="30.00390625" style="40" customWidth="1"/>
    <col min="11" max="11" width="1.7109375" style="40" customWidth="1"/>
    <col min="12" max="16384" width="9.140625" style="40" customWidth="1"/>
  </cols>
  <sheetData>
    <row r="1" spans="3:11" ht="12.75">
      <c r="C1" s="53" t="s">
        <v>27</v>
      </c>
      <c r="D1" s="53"/>
      <c r="E1" s="53"/>
      <c r="F1" s="53"/>
      <c r="G1" s="53"/>
      <c r="H1" s="53"/>
      <c r="I1" s="53"/>
      <c r="J1" s="53"/>
      <c r="K1" s="53"/>
    </row>
    <row r="2" spans="4:8" ht="12.75">
      <c r="D2" s="56" t="s">
        <v>14</v>
      </c>
      <c r="E2" s="56"/>
      <c r="F2" s="56"/>
      <c r="G2" s="56"/>
      <c r="H2" s="56"/>
    </row>
    <row r="3" spans="1:10" ht="30">
      <c r="A3" s="57" t="s">
        <v>9</v>
      </c>
      <c r="B3" s="57"/>
      <c r="C3" s="57"/>
      <c r="D3" s="58" t="s">
        <v>29</v>
      </c>
      <c r="E3" s="58"/>
      <c r="F3" s="58"/>
      <c r="G3" s="58"/>
      <c r="H3" s="58"/>
      <c r="I3" s="40" t="s">
        <v>10</v>
      </c>
      <c r="J3" s="40" t="s">
        <v>12</v>
      </c>
    </row>
    <row r="4" spans="1:11" s="43" customFormat="1" ht="15" customHeight="1">
      <c r="A4" s="59" t="s">
        <v>8</v>
      </c>
      <c r="B4" s="59"/>
      <c r="C4" s="59"/>
      <c r="D4" s="60" t="s">
        <v>135</v>
      </c>
      <c r="E4" s="60"/>
      <c r="F4" s="60"/>
      <c r="G4" s="60"/>
      <c r="H4" s="60"/>
      <c r="I4" s="60"/>
      <c r="J4" s="41" t="s">
        <v>13</v>
      </c>
      <c r="K4" s="42"/>
    </row>
    <row r="5" spans="4:11" s="43" customFormat="1" ht="12.75">
      <c r="D5" s="54"/>
      <c r="E5" s="54"/>
      <c r="F5" s="54"/>
      <c r="G5" s="54"/>
      <c r="H5" s="54"/>
      <c r="I5" s="54"/>
      <c r="J5" s="54"/>
      <c r="K5" s="42"/>
    </row>
    <row r="6" spans="1:11" ht="28.5">
      <c r="A6" s="44" t="s">
        <v>2</v>
      </c>
      <c r="B6" s="44" t="s">
        <v>0</v>
      </c>
      <c r="C6" s="44" t="s">
        <v>1</v>
      </c>
      <c r="D6" s="44" t="s">
        <v>3</v>
      </c>
      <c r="E6" s="17" t="s">
        <v>4</v>
      </c>
      <c r="F6" s="17" t="s">
        <v>5</v>
      </c>
      <c r="G6" s="17" t="s">
        <v>6</v>
      </c>
      <c r="H6" s="17" t="s">
        <v>7</v>
      </c>
      <c r="I6" s="17" t="s">
        <v>28</v>
      </c>
      <c r="J6" s="44"/>
      <c r="K6" s="45"/>
    </row>
    <row r="7" spans="1:11" s="15" customFormat="1" ht="12.75">
      <c r="A7" s="16">
        <v>1</v>
      </c>
      <c r="B7" s="55">
        <v>2</v>
      </c>
      <c r="C7" s="55"/>
      <c r="D7" s="55"/>
      <c r="E7" s="16">
        <v>3</v>
      </c>
      <c r="F7" s="16">
        <v>4</v>
      </c>
      <c r="G7" s="16">
        <v>5</v>
      </c>
      <c r="H7" s="16">
        <v>6</v>
      </c>
      <c r="I7" s="19"/>
      <c r="J7" s="16">
        <v>8</v>
      </c>
      <c r="K7" s="18"/>
    </row>
    <row r="8" spans="1:11" s="15" customFormat="1" ht="47.25">
      <c r="A8" s="39" t="s">
        <v>122</v>
      </c>
      <c r="B8" s="48">
        <v>1</v>
      </c>
      <c r="C8" s="20" t="s">
        <v>30</v>
      </c>
      <c r="D8" s="20" t="s">
        <v>30</v>
      </c>
      <c r="E8" s="33"/>
      <c r="F8" s="33"/>
      <c r="G8" s="23"/>
      <c r="H8" s="21" t="s">
        <v>82</v>
      </c>
      <c r="I8" s="27"/>
      <c r="J8" s="22"/>
      <c r="K8" s="24"/>
    </row>
    <row r="9" spans="1:11" s="15" customFormat="1" ht="47.25">
      <c r="A9" s="39" t="s">
        <v>122</v>
      </c>
      <c r="B9" s="46">
        <v>2</v>
      </c>
      <c r="C9" s="22" t="s">
        <v>31</v>
      </c>
      <c r="D9" s="22" t="s">
        <v>31</v>
      </c>
      <c r="E9" s="33"/>
      <c r="F9" s="33"/>
      <c r="G9" s="22"/>
      <c r="H9" s="21" t="s">
        <v>83</v>
      </c>
      <c r="I9" s="27"/>
      <c r="J9" s="22"/>
      <c r="K9" s="24"/>
    </row>
    <row r="10" spans="1:9" s="15" customFormat="1" ht="47.25">
      <c r="A10" s="39" t="s">
        <v>122</v>
      </c>
      <c r="B10" s="48">
        <v>3</v>
      </c>
      <c r="C10" s="15" t="s">
        <v>32</v>
      </c>
      <c r="D10" s="15" t="s">
        <v>32</v>
      </c>
      <c r="E10" s="33"/>
      <c r="F10" s="33"/>
      <c r="H10" s="21" t="s">
        <v>84</v>
      </c>
      <c r="I10" s="27"/>
    </row>
    <row r="11" spans="1:9" s="15" customFormat="1" ht="47.25">
      <c r="A11" s="39" t="s">
        <v>122</v>
      </c>
      <c r="B11" s="46">
        <v>4</v>
      </c>
      <c r="C11" s="15" t="s">
        <v>33</v>
      </c>
      <c r="D11" s="15" t="s">
        <v>33</v>
      </c>
      <c r="E11" s="33"/>
      <c r="F11" s="33"/>
      <c r="H11" s="21" t="s">
        <v>85</v>
      </c>
      <c r="I11" s="27"/>
    </row>
    <row r="12" spans="1:9" s="15" customFormat="1" ht="47.25">
      <c r="A12" s="39" t="s">
        <v>122</v>
      </c>
      <c r="B12" s="48">
        <v>5</v>
      </c>
      <c r="C12" s="15" t="s">
        <v>34</v>
      </c>
      <c r="D12" s="15" t="s">
        <v>34</v>
      </c>
      <c r="E12" s="33"/>
      <c r="F12" s="33"/>
      <c r="H12" s="21" t="s">
        <v>86</v>
      </c>
      <c r="I12" s="27"/>
    </row>
    <row r="13" spans="1:9" s="15" customFormat="1" ht="47.25">
      <c r="A13" s="39" t="s">
        <v>122</v>
      </c>
      <c r="B13" s="46">
        <v>6</v>
      </c>
      <c r="C13" s="15" t="s">
        <v>35</v>
      </c>
      <c r="D13" s="15" t="s">
        <v>35</v>
      </c>
      <c r="E13" s="33"/>
      <c r="F13" s="33"/>
      <c r="H13" s="21" t="s">
        <v>87</v>
      </c>
      <c r="I13" s="27"/>
    </row>
    <row r="14" spans="1:9" s="15" customFormat="1" ht="47.25">
      <c r="A14" s="39" t="s">
        <v>122</v>
      </c>
      <c r="B14" s="48">
        <v>7</v>
      </c>
      <c r="C14" s="15" t="s">
        <v>36</v>
      </c>
      <c r="D14" s="15" t="s">
        <v>36</v>
      </c>
      <c r="E14" s="33"/>
      <c r="F14" s="33"/>
      <c r="H14" s="21" t="s">
        <v>88</v>
      </c>
      <c r="I14" s="27"/>
    </row>
    <row r="15" spans="1:9" s="15" customFormat="1" ht="47.25">
      <c r="A15" s="39" t="s">
        <v>122</v>
      </c>
      <c r="B15" s="46">
        <v>8</v>
      </c>
      <c r="C15" s="15" t="s">
        <v>37</v>
      </c>
      <c r="D15" s="15" t="s">
        <v>37</v>
      </c>
      <c r="E15" s="33"/>
      <c r="F15" s="33"/>
      <c r="H15" s="21" t="s">
        <v>89</v>
      </c>
      <c r="I15" s="27"/>
    </row>
    <row r="16" spans="1:9" s="15" customFormat="1" ht="47.25">
      <c r="A16" s="39" t="s">
        <v>122</v>
      </c>
      <c r="B16" s="48">
        <v>9</v>
      </c>
      <c r="C16" s="15" t="s">
        <v>38</v>
      </c>
      <c r="D16" s="15" t="s">
        <v>38</v>
      </c>
      <c r="E16" s="33"/>
      <c r="F16" s="33"/>
      <c r="H16" s="21" t="s">
        <v>133</v>
      </c>
      <c r="I16" s="27"/>
    </row>
    <row r="17" spans="1:9" s="15" customFormat="1" ht="47.25">
      <c r="A17" s="39" t="s">
        <v>122</v>
      </c>
      <c r="B17" s="46">
        <v>10</v>
      </c>
      <c r="C17" s="15" t="s">
        <v>39</v>
      </c>
      <c r="D17" s="15" t="s">
        <v>39</v>
      </c>
      <c r="E17" s="33"/>
      <c r="F17" s="33"/>
      <c r="H17" s="21" t="s">
        <v>134</v>
      </c>
      <c r="I17" s="27"/>
    </row>
    <row r="18" spans="1:9" s="15" customFormat="1" ht="47.25">
      <c r="A18" s="39" t="s">
        <v>122</v>
      </c>
      <c r="B18" s="48">
        <v>11</v>
      </c>
      <c r="C18" s="15" t="s">
        <v>40</v>
      </c>
      <c r="D18" s="15" t="s">
        <v>40</v>
      </c>
      <c r="E18" s="33"/>
      <c r="F18" s="33"/>
      <c r="H18" s="21" t="s">
        <v>90</v>
      </c>
      <c r="I18" s="27"/>
    </row>
    <row r="19" spans="1:9" s="15" customFormat="1" ht="47.25">
      <c r="A19" s="39" t="s">
        <v>122</v>
      </c>
      <c r="B19" s="46">
        <v>12</v>
      </c>
      <c r="C19" s="15" t="s">
        <v>41</v>
      </c>
      <c r="D19" s="15" t="s">
        <v>41</v>
      </c>
      <c r="E19" s="33"/>
      <c r="F19" s="33"/>
      <c r="H19" s="21" t="s">
        <v>127</v>
      </c>
      <c r="I19" s="27"/>
    </row>
    <row r="20" spans="1:9" s="15" customFormat="1" ht="47.25">
      <c r="A20" s="39" t="s">
        <v>122</v>
      </c>
      <c r="B20" s="48">
        <v>13</v>
      </c>
      <c r="C20" s="15" t="s">
        <v>42</v>
      </c>
      <c r="D20" s="15" t="s">
        <v>42</v>
      </c>
      <c r="E20" s="33"/>
      <c r="F20" s="33"/>
      <c r="H20" s="21" t="s">
        <v>91</v>
      </c>
      <c r="I20" s="27"/>
    </row>
    <row r="21" spans="1:9" s="15" customFormat="1" ht="47.25">
      <c r="A21" s="39" t="s">
        <v>122</v>
      </c>
      <c r="B21" s="46">
        <v>14</v>
      </c>
      <c r="C21" s="15" t="s">
        <v>43</v>
      </c>
      <c r="D21" s="15" t="s">
        <v>43</v>
      </c>
      <c r="E21" s="33"/>
      <c r="F21" s="33"/>
      <c r="H21" s="21" t="s">
        <v>43</v>
      </c>
      <c r="I21" s="27"/>
    </row>
    <row r="22" spans="1:9" s="15" customFormat="1" ht="47.25">
      <c r="A22" s="39" t="s">
        <v>122</v>
      </c>
      <c r="B22" s="48">
        <v>15</v>
      </c>
      <c r="C22" s="15" t="s">
        <v>44</v>
      </c>
      <c r="D22" s="15" t="s">
        <v>44</v>
      </c>
      <c r="E22" s="33"/>
      <c r="F22" s="33"/>
      <c r="H22" s="21" t="s">
        <v>44</v>
      </c>
      <c r="I22" s="27"/>
    </row>
    <row r="23" spans="1:9" s="15" customFormat="1" ht="47.25">
      <c r="A23" s="39" t="s">
        <v>122</v>
      </c>
      <c r="B23" s="46">
        <v>16</v>
      </c>
      <c r="C23" s="15" t="s">
        <v>45</v>
      </c>
      <c r="D23" s="15" t="s">
        <v>45</v>
      </c>
      <c r="E23" s="33"/>
      <c r="F23" s="33"/>
      <c r="H23" s="21" t="s">
        <v>92</v>
      </c>
      <c r="I23" s="27"/>
    </row>
    <row r="24" spans="1:9" s="15" customFormat="1" ht="47.25">
      <c r="A24" s="39" t="s">
        <v>122</v>
      </c>
      <c r="B24" s="48">
        <v>17</v>
      </c>
      <c r="C24" s="15" t="s">
        <v>46</v>
      </c>
      <c r="D24" s="15" t="s">
        <v>46</v>
      </c>
      <c r="E24" s="33"/>
      <c r="F24" s="33"/>
      <c r="H24" s="21" t="s">
        <v>93</v>
      </c>
      <c r="I24" s="27"/>
    </row>
    <row r="25" spans="1:9" s="15" customFormat="1" ht="47.25">
      <c r="A25" s="39" t="s">
        <v>122</v>
      </c>
      <c r="B25" s="46">
        <v>18</v>
      </c>
      <c r="C25" s="15" t="s">
        <v>47</v>
      </c>
      <c r="D25" s="15" t="s">
        <v>47</v>
      </c>
      <c r="E25" s="33"/>
      <c r="F25" s="33"/>
      <c r="H25" s="21" t="s">
        <v>131</v>
      </c>
      <c r="I25" s="27"/>
    </row>
    <row r="26" spans="1:9" s="15" customFormat="1" ht="47.25">
      <c r="A26" s="39" t="s">
        <v>122</v>
      </c>
      <c r="B26" s="48">
        <v>19</v>
      </c>
      <c r="C26" s="15" t="s">
        <v>48</v>
      </c>
      <c r="D26" s="15" t="s">
        <v>48</v>
      </c>
      <c r="E26" s="33"/>
      <c r="F26" s="33"/>
      <c r="H26" s="21" t="s">
        <v>94</v>
      </c>
      <c r="I26" s="27"/>
    </row>
    <row r="27" spans="1:9" s="15" customFormat="1" ht="47.25">
      <c r="A27" s="39" t="s">
        <v>122</v>
      </c>
      <c r="B27" s="46">
        <v>20</v>
      </c>
      <c r="C27" s="15" t="s">
        <v>49</v>
      </c>
      <c r="D27" s="15" t="s">
        <v>49</v>
      </c>
      <c r="E27" s="33"/>
      <c r="F27" s="33"/>
      <c r="H27" s="21" t="s">
        <v>95</v>
      </c>
      <c r="I27" s="27"/>
    </row>
    <row r="28" spans="1:9" s="15" customFormat="1" ht="60">
      <c r="A28" s="39" t="s">
        <v>122</v>
      </c>
      <c r="B28" s="48">
        <v>21</v>
      </c>
      <c r="C28" s="15" t="s">
        <v>50</v>
      </c>
      <c r="D28" s="15" t="s">
        <v>50</v>
      </c>
      <c r="E28" s="33"/>
      <c r="F28" s="33"/>
      <c r="H28" s="21" t="s">
        <v>136</v>
      </c>
      <c r="I28" s="27"/>
    </row>
    <row r="29" spans="1:9" s="15" customFormat="1" ht="75">
      <c r="A29" s="39" t="s">
        <v>122</v>
      </c>
      <c r="B29" s="46">
        <v>22</v>
      </c>
      <c r="C29" s="15" t="s">
        <v>51</v>
      </c>
      <c r="D29" s="15" t="s">
        <v>51</v>
      </c>
      <c r="E29" s="33"/>
      <c r="F29" s="33"/>
      <c r="H29" s="21" t="s">
        <v>96</v>
      </c>
      <c r="I29" s="27"/>
    </row>
    <row r="30" spans="1:9" s="15" customFormat="1" ht="75">
      <c r="A30" s="39" t="s">
        <v>122</v>
      </c>
      <c r="B30" s="48">
        <v>23</v>
      </c>
      <c r="C30" s="40" t="s">
        <v>52</v>
      </c>
      <c r="D30" s="40" t="s">
        <v>52</v>
      </c>
      <c r="E30" s="33"/>
      <c r="F30" s="33"/>
      <c r="H30" s="21" t="s">
        <v>130</v>
      </c>
      <c r="I30" s="27"/>
    </row>
    <row r="31" spans="1:9" s="15" customFormat="1" ht="47.25">
      <c r="A31" s="39" t="s">
        <v>122</v>
      </c>
      <c r="B31" s="46">
        <v>24</v>
      </c>
      <c r="C31" s="15" t="s">
        <v>53</v>
      </c>
      <c r="D31" s="15" t="s">
        <v>53</v>
      </c>
      <c r="E31" s="33"/>
      <c r="F31" s="33"/>
      <c r="H31" s="21" t="s">
        <v>97</v>
      </c>
      <c r="I31" s="27"/>
    </row>
    <row r="32" spans="1:9" ht="75">
      <c r="A32" s="39" t="s">
        <v>122</v>
      </c>
      <c r="B32" s="48">
        <v>25</v>
      </c>
      <c r="C32" s="40" t="s">
        <v>54</v>
      </c>
      <c r="D32" s="40" t="s">
        <v>54</v>
      </c>
      <c r="E32" s="33"/>
      <c r="F32" s="33"/>
      <c r="H32" s="21" t="s">
        <v>132</v>
      </c>
      <c r="I32" s="27"/>
    </row>
    <row r="33" spans="1:9" s="15" customFormat="1" ht="47.25">
      <c r="A33" s="39" t="s">
        <v>122</v>
      </c>
      <c r="B33" s="46">
        <v>26</v>
      </c>
      <c r="C33" s="15" t="s">
        <v>55</v>
      </c>
      <c r="D33" s="15" t="s">
        <v>55</v>
      </c>
      <c r="E33" s="33"/>
      <c r="F33" s="33"/>
      <c r="H33" s="21" t="s">
        <v>98</v>
      </c>
      <c r="I33" s="27"/>
    </row>
    <row r="34" spans="1:9" s="15" customFormat="1" ht="47.25">
      <c r="A34" s="39" t="s">
        <v>122</v>
      </c>
      <c r="B34" s="48">
        <v>27</v>
      </c>
      <c r="C34" s="15" t="s">
        <v>56</v>
      </c>
      <c r="D34" s="15" t="s">
        <v>56</v>
      </c>
      <c r="E34" s="33"/>
      <c r="F34" s="33"/>
      <c r="H34" s="21" t="s">
        <v>99</v>
      </c>
      <c r="I34" s="27"/>
    </row>
    <row r="35" spans="1:9" s="15" customFormat="1" ht="47.25">
      <c r="A35" s="39" t="s">
        <v>122</v>
      </c>
      <c r="B35" s="46">
        <v>28</v>
      </c>
      <c r="C35" s="15" t="s">
        <v>57</v>
      </c>
      <c r="D35" s="15" t="s">
        <v>57</v>
      </c>
      <c r="E35" s="33"/>
      <c r="F35" s="33"/>
      <c r="H35" s="21" t="s">
        <v>100</v>
      </c>
      <c r="I35" s="27"/>
    </row>
    <row r="36" spans="1:9" s="15" customFormat="1" ht="47.25">
      <c r="A36" s="39" t="s">
        <v>122</v>
      </c>
      <c r="B36" s="48">
        <v>29</v>
      </c>
      <c r="C36" s="15" t="s">
        <v>58</v>
      </c>
      <c r="D36" s="15" t="s">
        <v>58</v>
      </c>
      <c r="E36" s="33"/>
      <c r="F36" s="33"/>
      <c r="H36" s="21" t="s">
        <v>101</v>
      </c>
      <c r="I36" s="27"/>
    </row>
    <row r="37" spans="1:9" s="15" customFormat="1" ht="47.25">
      <c r="A37" s="39" t="s">
        <v>122</v>
      </c>
      <c r="B37" s="46">
        <v>30</v>
      </c>
      <c r="C37" s="15" t="s">
        <v>59</v>
      </c>
      <c r="D37" s="15" t="s">
        <v>59</v>
      </c>
      <c r="E37" s="33"/>
      <c r="F37" s="33"/>
      <c r="H37" s="21" t="s">
        <v>102</v>
      </c>
      <c r="I37" s="27"/>
    </row>
    <row r="38" spans="1:9" s="15" customFormat="1" ht="47.25">
      <c r="A38" s="39" t="s">
        <v>122</v>
      </c>
      <c r="B38" s="48">
        <v>31</v>
      </c>
      <c r="C38" s="15" t="s">
        <v>60</v>
      </c>
      <c r="D38" s="15" t="s">
        <v>60</v>
      </c>
      <c r="E38" s="33"/>
      <c r="F38" s="33"/>
      <c r="H38" s="21" t="s">
        <v>103</v>
      </c>
      <c r="I38" s="27"/>
    </row>
    <row r="39" spans="1:9" s="15" customFormat="1" ht="47.25">
      <c r="A39" s="39" t="s">
        <v>122</v>
      </c>
      <c r="B39" s="46">
        <v>32</v>
      </c>
      <c r="C39" s="15" t="s">
        <v>61</v>
      </c>
      <c r="D39" s="15" t="s">
        <v>61</v>
      </c>
      <c r="E39" s="33"/>
      <c r="F39" s="33"/>
      <c r="H39" s="21" t="s">
        <v>104</v>
      </c>
      <c r="I39" s="27"/>
    </row>
    <row r="40" spans="1:9" s="15" customFormat="1" ht="47.25">
      <c r="A40" s="39" t="s">
        <v>122</v>
      </c>
      <c r="B40" s="48">
        <v>33</v>
      </c>
      <c r="C40" s="15" t="s">
        <v>62</v>
      </c>
      <c r="D40" s="15" t="s">
        <v>62</v>
      </c>
      <c r="E40" s="33"/>
      <c r="F40" s="33"/>
      <c r="H40" s="21" t="s">
        <v>105</v>
      </c>
      <c r="I40" s="27"/>
    </row>
    <row r="41" spans="1:9" s="15" customFormat="1" ht="47.25">
      <c r="A41" s="39" t="s">
        <v>122</v>
      </c>
      <c r="B41" s="46">
        <v>34</v>
      </c>
      <c r="C41" s="15" t="s">
        <v>63</v>
      </c>
      <c r="D41" s="15" t="s">
        <v>63</v>
      </c>
      <c r="E41" s="33"/>
      <c r="F41" s="33"/>
      <c r="H41" s="21" t="s">
        <v>106</v>
      </c>
      <c r="I41" s="27"/>
    </row>
    <row r="42" spans="1:9" s="15" customFormat="1" ht="47.25">
      <c r="A42" s="39" t="s">
        <v>122</v>
      </c>
      <c r="B42" s="48">
        <v>35</v>
      </c>
      <c r="C42" s="15" t="s">
        <v>64</v>
      </c>
      <c r="D42" s="15" t="s">
        <v>64</v>
      </c>
      <c r="E42" s="33"/>
      <c r="F42" s="33"/>
      <c r="H42" s="21" t="s">
        <v>107</v>
      </c>
      <c r="I42" s="27"/>
    </row>
    <row r="43" spans="1:9" s="15" customFormat="1" ht="47.25">
      <c r="A43" s="39" t="s">
        <v>122</v>
      </c>
      <c r="B43" s="46">
        <v>36</v>
      </c>
      <c r="C43" s="15" t="s">
        <v>65</v>
      </c>
      <c r="D43" s="15" t="s">
        <v>65</v>
      </c>
      <c r="E43" s="33"/>
      <c r="F43" s="33"/>
      <c r="H43" s="21" t="s">
        <v>108</v>
      </c>
      <c r="I43" s="27"/>
    </row>
    <row r="44" spans="1:9" s="15" customFormat="1" ht="60">
      <c r="A44" s="39" t="s">
        <v>122</v>
      </c>
      <c r="B44" s="48">
        <v>37</v>
      </c>
      <c r="C44" s="15" t="s">
        <v>66</v>
      </c>
      <c r="D44" s="15" t="s">
        <v>66</v>
      </c>
      <c r="E44" s="33"/>
      <c r="F44" s="33"/>
      <c r="H44" s="21" t="s">
        <v>109</v>
      </c>
      <c r="I44" s="27"/>
    </row>
    <row r="45" spans="1:9" s="15" customFormat="1" ht="47.25">
      <c r="A45" s="39" t="s">
        <v>122</v>
      </c>
      <c r="B45" s="46">
        <v>38</v>
      </c>
      <c r="C45" s="15" t="s">
        <v>67</v>
      </c>
      <c r="D45" s="15" t="s">
        <v>67</v>
      </c>
      <c r="E45" s="33"/>
      <c r="F45" s="33"/>
      <c r="H45" s="21" t="s">
        <v>110</v>
      </c>
      <c r="I45" s="27"/>
    </row>
    <row r="46" spans="1:9" s="15" customFormat="1" ht="47.25">
      <c r="A46" s="39" t="s">
        <v>122</v>
      </c>
      <c r="B46" s="48">
        <v>39</v>
      </c>
      <c r="C46" s="15" t="s">
        <v>68</v>
      </c>
      <c r="D46" s="15" t="s">
        <v>68</v>
      </c>
      <c r="E46" s="33"/>
      <c r="F46" s="33"/>
      <c r="H46" s="21" t="s">
        <v>111</v>
      </c>
      <c r="I46" s="27"/>
    </row>
    <row r="47" spans="1:9" s="15" customFormat="1" ht="47.25">
      <c r="A47" s="39" t="s">
        <v>122</v>
      </c>
      <c r="B47" s="46">
        <v>40</v>
      </c>
      <c r="C47" s="40" t="s">
        <v>69</v>
      </c>
      <c r="D47" s="40" t="s">
        <v>69</v>
      </c>
      <c r="E47" s="33"/>
      <c r="F47" s="33"/>
      <c r="H47" s="21" t="s">
        <v>128</v>
      </c>
      <c r="I47" s="27"/>
    </row>
    <row r="48" spans="1:9" s="15" customFormat="1" ht="47.25">
      <c r="A48" s="39" t="s">
        <v>122</v>
      </c>
      <c r="B48" s="48">
        <v>41</v>
      </c>
      <c r="C48" s="15" t="s">
        <v>70</v>
      </c>
      <c r="D48" s="15" t="s">
        <v>70</v>
      </c>
      <c r="E48" s="33"/>
      <c r="F48" s="33"/>
      <c r="H48" s="21" t="s">
        <v>112</v>
      </c>
      <c r="I48" s="27"/>
    </row>
    <row r="49" spans="1:9" ht="47.25">
      <c r="A49" s="39" t="s">
        <v>122</v>
      </c>
      <c r="B49" s="46">
        <v>42</v>
      </c>
      <c r="C49" s="40" t="s">
        <v>71</v>
      </c>
      <c r="D49" s="40" t="s">
        <v>71</v>
      </c>
      <c r="E49" s="33"/>
      <c r="F49" s="33"/>
      <c r="H49" s="20" t="s">
        <v>129</v>
      </c>
      <c r="I49" s="27"/>
    </row>
    <row r="50" spans="1:9" ht="47.25">
      <c r="A50" s="39" t="s">
        <v>122</v>
      </c>
      <c r="B50" s="48">
        <v>43</v>
      </c>
      <c r="C50" s="40" t="s">
        <v>72</v>
      </c>
      <c r="D50" s="40" t="s">
        <v>72</v>
      </c>
      <c r="E50" s="33"/>
      <c r="F50" s="33"/>
      <c r="H50" s="20" t="s">
        <v>123</v>
      </c>
      <c r="I50" s="27"/>
    </row>
    <row r="51" spans="1:9" s="15" customFormat="1" ht="75">
      <c r="A51" s="39" t="s">
        <v>122</v>
      </c>
      <c r="B51" s="46">
        <v>44</v>
      </c>
      <c r="C51" s="15" t="s">
        <v>73</v>
      </c>
      <c r="D51" s="15" t="s">
        <v>73</v>
      </c>
      <c r="E51" s="33"/>
      <c r="F51" s="33"/>
      <c r="H51" s="21" t="s">
        <v>113</v>
      </c>
      <c r="I51" s="27"/>
    </row>
    <row r="52" spans="1:9" s="15" customFormat="1" ht="90">
      <c r="A52" s="39" t="s">
        <v>122</v>
      </c>
      <c r="B52" s="48">
        <v>45</v>
      </c>
      <c r="C52" s="15" t="s">
        <v>73</v>
      </c>
      <c r="D52" s="15" t="s">
        <v>73</v>
      </c>
      <c r="E52" s="33"/>
      <c r="F52" s="33"/>
      <c r="H52" s="21" t="s">
        <v>114</v>
      </c>
      <c r="I52" s="27"/>
    </row>
    <row r="53" spans="1:9" s="15" customFormat="1" ht="75">
      <c r="A53" s="39" t="s">
        <v>122</v>
      </c>
      <c r="B53" s="46">
        <v>46</v>
      </c>
      <c r="C53" s="15" t="s">
        <v>74</v>
      </c>
      <c r="D53" s="15" t="s">
        <v>74</v>
      </c>
      <c r="E53" s="33"/>
      <c r="F53" s="33"/>
      <c r="H53" s="21" t="s">
        <v>115</v>
      </c>
      <c r="I53" s="27"/>
    </row>
    <row r="54" spans="1:9" ht="105">
      <c r="A54" s="39" t="s">
        <v>122</v>
      </c>
      <c r="B54" s="48">
        <v>47</v>
      </c>
      <c r="C54" s="40" t="s">
        <v>75</v>
      </c>
      <c r="D54" s="40" t="s">
        <v>75</v>
      </c>
      <c r="E54" s="33"/>
      <c r="F54" s="33"/>
      <c r="H54" s="20" t="s">
        <v>124</v>
      </c>
      <c r="I54" s="27"/>
    </row>
    <row r="55" spans="1:9" ht="105">
      <c r="A55" s="39" t="s">
        <v>122</v>
      </c>
      <c r="B55" s="46">
        <v>48</v>
      </c>
      <c r="C55" s="40" t="s">
        <v>76</v>
      </c>
      <c r="D55" s="40" t="s">
        <v>76</v>
      </c>
      <c r="E55" s="33"/>
      <c r="F55" s="33"/>
      <c r="H55" s="20" t="s">
        <v>124</v>
      </c>
      <c r="I55" s="27"/>
    </row>
    <row r="56" spans="1:9" s="15" customFormat="1" ht="120">
      <c r="A56" s="39" t="s">
        <v>122</v>
      </c>
      <c r="B56" s="48">
        <v>49</v>
      </c>
      <c r="C56" s="15" t="s">
        <v>77</v>
      </c>
      <c r="D56" s="15" t="s">
        <v>77</v>
      </c>
      <c r="E56" s="33"/>
      <c r="F56" s="33"/>
      <c r="H56" s="21" t="s">
        <v>77</v>
      </c>
      <c r="I56" s="27"/>
    </row>
    <row r="57" spans="1:9" ht="135">
      <c r="A57" s="39" t="s">
        <v>122</v>
      </c>
      <c r="B57" s="46">
        <v>50</v>
      </c>
      <c r="C57" s="40" t="s">
        <v>78</v>
      </c>
      <c r="D57" s="40" t="s">
        <v>78</v>
      </c>
      <c r="E57" s="33"/>
      <c r="F57" s="33"/>
      <c r="H57" s="20" t="s">
        <v>125</v>
      </c>
      <c r="I57" s="27"/>
    </row>
    <row r="58" spans="1:9" ht="135">
      <c r="A58" s="39" t="s">
        <v>122</v>
      </c>
      <c r="B58" s="48">
        <v>51</v>
      </c>
      <c r="C58" s="40" t="s">
        <v>79</v>
      </c>
      <c r="D58" s="40" t="s">
        <v>79</v>
      </c>
      <c r="E58" s="33"/>
      <c r="F58" s="33"/>
      <c r="H58" s="20" t="s">
        <v>126</v>
      </c>
      <c r="I58" s="27"/>
    </row>
    <row r="59" spans="1:9" s="15" customFormat="1" ht="47.25">
      <c r="A59" s="39" t="s">
        <v>122</v>
      </c>
      <c r="B59" s="46">
        <v>52</v>
      </c>
      <c r="C59" s="15" t="s">
        <v>80</v>
      </c>
      <c r="D59" s="15" t="s">
        <v>80</v>
      </c>
      <c r="E59" s="33"/>
      <c r="F59" s="33"/>
      <c r="H59" s="21" t="s">
        <v>116</v>
      </c>
      <c r="I59" s="27"/>
    </row>
    <row r="60" spans="1:9" s="15" customFormat="1" ht="75">
      <c r="A60" s="39" t="s">
        <v>122</v>
      </c>
      <c r="B60" s="48">
        <v>53</v>
      </c>
      <c r="C60" s="15" t="s">
        <v>81</v>
      </c>
      <c r="D60" s="15" t="s">
        <v>81</v>
      </c>
      <c r="E60" s="33"/>
      <c r="F60" s="33"/>
      <c r="H60" s="21" t="s">
        <v>117</v>
      </c>
      <c r="I60" s="27"/>
    </row>
    <row r="61" spans="1:16" ht="15.75">
      <c r="A61" s="1"/>
      <c r="B61" s="1"/>
      <c r="C61" s="35"/>
      <c r="D61" s="1"/>
      <c r="E61" s="1"/>
      <c r="F61" s="1"/>
      <c r="G61" s="1"/>
      <c r="H61" s="1"/>
      <c r="I61" s="51"/>
      <c r="J61" s="1"/>
      <c r="K61" s="1"/>
      <c r="L61" s="1"/>
      <c r="M61" s="1"/>
      <c r="N61" s="1"/>
      <c r="O61" s="1"/>
      <c r="P61" s="1"/>
    </row>
    <row r="62" spans="1:16" ht="20.25">
      <c r="A62" s="4" t="s">
        <v>15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1:16" ht="2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1:16" ht="20.25">
      <c r="A64" s="4" t="s">
        <v>16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</sheetData>
  <autoFilter ref="A6:K62"/>
  <mergeCells count="9">
    <mergeCell ref="C1:K1"/>
    <mergeCell ref="D5:H5"/>
    <mergeCell ref="I5:J5"/>
    <mergeCell ref="B7:D7"/>
    <mergeCell ref="D2:H2"/>
    <mergeCell ref="A3:C3"/>
    <mergeCell ref="D3:H3"/>
    <mergeCell ref="A4:C4"/>
    <mergeCell ref="D4:I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workbookViewId="0" topLeftCell="A54">
      <selection activeCell="M61" sqref="M61"/>
    </sheetView>
  </sheetViews>
  <sheetFormatPr defaultColWidth="9.140625" defaultRowHeight="12.75"/>
  <cols>
    <col min="1" max="1" width="3.421875" style="35" customWidth="1"/>
    <col min="2" max="2" width="5.7109375" style="35" customWidth="1"/>
    <col min="3" max="3" width="4.421875" style="35" customWidth="1"/>
    <col min="4" max="4" width="25.8515625" style="35" customWidth="1"/>
    <col min="5" max="5" width="28.00390625" style="38" customWidth="1"/>
    <col min="6" max="6" width="15.28125" style="35" customWidth="1"/>
    <col min="7" max="7" width="14.7109375" style="9" customWidth="1"/>
    <col min="8" max="8" width="18.28125" style="35" customWidth="1"/>
    <col min="9" max="9" width="20.57421875" style="35" customWidth="1"/>
    <col min="10" max="10" width="19.28125" style="35" customWidth="1"/>
    <col min="11" max="11" width="17.00390625" style="35" customWidth="1"/>
    <col min="12" max="12" width="30.00390625" style="35" customWidth="1"/>
    <col min="13" max="13" width="15.140625" style="35" customWidth="1"/>
    <col min="14" max="16384" width="9.140625" style="35" customWidth="1"/>
  </cols>
  <sheetData>
    <row r="1" spans="4:12" ht="12.75">
      <c r="D1" s="64" t="s">
        <v>26</v>
      </c>
      <c r="E1" s="64"/>
      <c r="F1" s="64"/>
      <c r="G1" s="64"/>
      <c r="H1" s="64"/>
      <c r="I1" s="64"/>
      <c r="J1" s="64"/>
      <c r="K1" s="64"/>
      <c r="L1" s="64"/>
    </row>
    <row r="2" spans="4:11" ht="12.75">
      <c r="D2" s="65" t="s">
        <v>17</v>
      </c>
      <c r="E2" s="65"/>
      <c r="F2" s="65"/>
      <c r="G2" s="65"/>
      <c r="H2" s="65"/>
      <c r="I2" s="65"/>
      <c r="J2" s="65"/>
      <c r="K2" s="14"/>
    </row>
    <row r="3" spans="2:12" ht="12.75">
      <c r="B3" s="66" t="s">
        <v>9</v>
      </c>
      <c r="C3" s="66"/>
      <c r="D3" s="66"/>
      <c r="E3" s="67" t="s">
        <v>29</v>
      </c>
      <c r="F3" s="67"/>
      <c r="G3" s="67"/>
      <c r="H3" s="67"/>
      <c r="I3" s="67"/>
      <c r="K3" s="35" t="s">
        <v>10</v>
      </c>
      <c r="L3" s="35" t="s">
        <v>12</v>
      </c>
    </row>
    <row r="4" spans="1:12" s="30" customFormat="1" ht="32.25" customHeight="1">
      <c r="A4" s="32"/>
      <c r="B4" s="68" t="s">
        <v>8</v>
      </c>
      <c r="C4" s="68"/>
      <c r="D4" s="68"/>
      <c r="E4" s="60" t="s">
        <v>135</v>
      </c>
      <c r="F4" s="60"/>
      <c r="G4" s="60"/>
      <c r="H4" s="60"/>
      <c r="I4" s="60"/>
      <c r="J4" s="60"/>
      <c r="K4" s="12" t="s">
        <v>11</v>
      </c>
      <c r="L4" s="12" t="s">
        <v>13</v>
      </c>
    </row>
    <row r="5" spans="1:12" s="29" customFormat="1" ht="20.1" customHeight="1">
      <c r="A5" s="32"/>
      <c r="E5" s="62"/>
      <c r="F5" s="62"/>
      <c r="G5" s="62"/>
      <c r="H5" s="62"/>
      <c r="I5" s="62"/>
      <c r="J5" s="11"/>
      <c r="K5" s="11"/>
      <c r="L5" s="11"/>
    </row>
    <row r="6" spans="1:13" ht="31.5">
      <c r="A6" s="31"/>
      <c r="B6" s="13" t="s">
        <v>2</v>
      </c>
      <c r="C6" s="13" t="s">
        <v>0</v>
      </c>
      <c r="D6" s="13" t="s">
        <v>1</v>
      </c>
      <c r="E6" s="13" t="s">
        <v>3</v>
      </c>
      <c r="F6" s="13" t="s">
        <v>18</v>
      </c>
      <c r="G6" s="8" t="s">
        <v>19</v>
      </c>
      <c r="H6" s="13" t="s">
        <v>20</v>
      </c>
      <c r="I6" s="13" t="s">
        <v>21</v>
      </c>
      <c r="J6" s="13" t="s">
        <v>22</v>
      </c>
      <c r="K6" s="13" t="s">
        <v>23</v>
      </c>
      <c r="L6" s="13" t="s">
        <v>24</v>
      </c>
      <c r="M6" s="13" t="s">
        <v>120</v>
      </c>
    </row>
    <row r="7" spans="1:13" ht="12.75">
      <c r="A7" s="31"/>
      <c r="B7" s="13">
        <v>1</v>
      </c>
      <c r="C7" s="63">
        <v>2</v>
      </c>
      <c r="D7" s="63"/>
      <c r="E7" s="63"/>
      <c r="F7" s="13">
        <v>3</v>
      </c>
      <c r="G7" s="8">
        <v>4</v>
      </c>
      <c r="H7" s="13">
        <v>5</v>
      </c>
      <c r="I7" s="13">
        <v>6</v>
      </c>
      <c r="J7" s="13">
        <v>7</v>
      </c>
      <c r="K7" s="13">
        <v>8</v>
      </c>
      <c r="L7" s="10">
        <v>9</v>
      </c>
      <c r="M7" s="36"/>
    </row>
    <row r="8" spans="1:13" ht="57" customHeight="1">
      <c r="A8" s="34"/>
      <c r="B8" s="39" t="s">
        <v>122</v>
      </c>
      <c r="C8" s="49">
        <v>1</v>
      </c>
      <c r="D8" s="50" t="s">
        <v>30</v>
      </c>
      <c r="E8" s="33" t="s">
        <v>30</v>
      </c>
      <c r="F8" s="33" t="s">
        <v>118</v>
      </c>
      <c r="G8" s="33">
        <v>7702</v>
      </c>
      <c r="H8" s="28"/>
      <c r="I8" s="36"/>
      <c r="J8" s="36"/>
      <c r="K8" s="36"/>
      <c r="L8" s="37" t="s">
        <v>121</v>
      </c>
      <c r="M8" s="27">
        <v>715446.4820000001</v>
      </c>
    </row>
    <row r="9" spans="2:13" ht="63">
      <c r="B9" s="39" t="s">
        <v>122</v>
      </c>
      <c r="C9" s="49">
        <v>2</v>
      </c>
      <c r="D9" s="50" t="s">
        <v>31</v>
      </c>
      <c r="E9" s="33" t="s">
        <v>31</v>
      </c>
      <c r="F9" s="33" t="s">
        <v>118</v>
      </c>
      <c r="G9" s="33">
        <v>10084</v>
      </c>
      <c r="H9" s="25"/>
      <c r="I9" s="25"/>
      <c r="J9" s="26"/>
      <c r="K9" s="26"/>
      <c r="L9" s="37" t="s">
        <v>121</v>
      </c>
      <c r="M9" s="27">
        <v>954450.6000000001</v>
      </c>
    </row>
    <row r="10" spans="2:13" ht="63">
      <c r="B10" s="39" t="s">
        <v>122</v>
      </c>
      <c r="C10" s="49">
        <v>3</v>
      </c>
      <c r="D10" s="50" t="s">
        <v>32</v>
      </c>
      <c r="E10" s="33" t="s">
        <v>32</v>
      </c>
      <c r="F10" s="33" t="s">
        <v>118</v>
      </c>
      <c r="G10" s="33">
        <v>482</v>
      </c>
      <c r="H10" s="36"/>
      <c r="I10" s="36"/>
      <c r="J10" s="36"/>
      <c r="K10" s="36"/>
      <c r="L10" s="37" t="s">
        <v>121</v>
      </c>
      <c r="M10" s="27">
        <v>17294.16</v>
      </c>
    </row>
    <row r="11" spans="2:13" ht="63">
      <c r="B11" s="39" t="s">
        <v>122</v>
      </c>
      <c r="C11" s="49">
        <v>4</v>
      </c>
      <c r="D11" s="50" t="s">
        <v>33</v>
      </c>
      <c r="E11" s="33" t="s">
        <v>33</v>
      </c>
      <c r="F11" s="33" t="s">
        <v>118</v>
      </c>
      <c r="G11" s="33">
        <v>2942</v>
      </c>
      <c r="H11" s="36"/>
      <c r="I11" s="36"/>
      <c r="J11" s="36"/>
      <c r="K11" s="36"/>
      <c r="L11" s="37" t="s">
        <v>121</v>
      </c>
      <c r="M11" s="27">
        <v>150267.25</v>
      </c>
    </row>
    <row r="12" spans="2:13" ht="63">
      <c r="B12" s="39" t="s">
        <v>122</v>
      </c>
      <c r="C12" s="49">
        <v>5</v>
      </c>
      <c r="D12" s="50" t="s">
        <v>34</v>
      </c>
      <c r="E12" s="33" t="s">
        <v>34</v>
      </c>
      <c r="F12" s="33" t="s">
        <v>118</v>
      </c>
      <c r="G12" s="33">
        <v>1324</v>
      </c>
      <c r="H12" s="36"/>
      <c r="I12" s="36"/>
      <c r="J12" s="36"/>
      <c r="K12" s="36"/>
      <c r="L12" s="37" t="s">
        <v>121</v>
      </c>
      <c r="M12" s="27">
        <v>138594.99599999998</v>
      </c>
    </row>
    <row r="13" spans="2:13" ht="63">
      <c r="B13" s="39" t="s">
        <v>122</v>
      </c>
      <c r="C13" s="49">
        <v>6</v>
      </c>
      <c r="D13" s="50" t="s">
        <v>35</v>
      </c>
      <c r="E13" s="33" t="s">
        <v>35</v>
      </c>
      <c r="F13" s="33" t="s">
        <v>118</v>
      </c>
      <c r="G13" s="33">
        <v>780</v>
      </c>
      <c r="H13" s="36"/>
      <c r="I13" s="36"/>
      <c r="J13" s="36"/>
      <c r="K13" s="36"/>
      <c r="L13" s="37" t="s">
        <v>121</v>
      </c>
      <c r="M13" s="27">
        <v>15880.8</v>
      </c>
    </row>
    <row r="14" spans="2:13" ht="63">
      <c r="B14" s="39" t="s">
        <v>122</v>
      </c>
      <c r="C14" s="49">
        <v>7</v>
      </c>
      <c r="D14" s="50" t="s">
        <v>36</v>
      </c>
      <c r="E14" s="33" t="s">
        <v>36</v>
      </c>
      <c r="F14" s="33" t="s">
        <v>118</v>
      </c>
      <c r="G14" s="33">
        <v>230</v>
      </c>
      <c r="H14" s="36"/>
      <c r="I14" s="36"/>
      <c r="J14" s="36"/>
      <c r="K14" s="36"/>
      <c r="L14" s="37" t="s">
        <v>121</v>
      </c>
      <c r="M14" s="27">
        <v>11939.3</v>
      </c>
    </row>
    <row r="15" spans="2:13" ht="63">
      <c r="B15" s="39" t="s">
        <v>122</v>
      </c>
      <c r="C15" s="49">
        <v>8</v>
      </c>
      <c r="D15" s="50" t="s">
        <v>37</v>
      </c>
      <c r="E15" s="33" t="s">
        <v>37</v>
      </c>
      <c r="F15" s="33" t="s">
        <v>119</v>
      </c>
      <c r="G15" s="33">
        <v>236</v>
      </c>
      <c r="H15" s="36"/>
      <c r="I15" s="36"/>
      <c r="J15" s="36"/>
      <c r="K15" s="36"/>
      <c r="L15" s="37" t="s">
        <v>121</v>
      </c>
      <c r="M15" s="47">
        <v>154485.6</v>
      </c>
    </row>
    <row r="16" spans="2:13" ht="63">
      <c r="B16" s="39" t="s">
        <v>122</v>
      </c>
      <c r="C16" s="49">
        <v>9</v>
      </c>
      <c r="D16" s="50" t="s">
        <v>38</v>
      </c>
      <c r="E16" s="33" t="s">
        <v>38</v>
      </c>
      <c r="F16" s="33" t="s">
        <v>118</v>
      </c>
      <c r="G16" s="33">
        <v>2776</v>
      </c>
      <c r="H16" s="36"/>
      <c r="I16" s="36"/>
      <c r="J16" s="36"/>
      <c r="K16" s="36"/>
      <c r="L16" s="37" t="s">
        <v>121</v>
      </c>
      <c r="M16" s="27">
        <v>15689.951999999997</v>
      </c>
    </row>
    <row r="17" spans="2:13" ht="63">
      <c r="B17" s="39" t="s">
        <v>122</v>
      </c>
      <c r="C17" s="49">
        <v>10</v>
      </c>
      <c r="D17" s="50" t="s">
        <v>39</v>
      </c>
      <c r="E17" s="33" t="s">
        <v>39</v>
      </c>
      <c r="F17" s="33" t="s">
        <v>118</v>
      </c>
      <c r="G17" s="33">
        <v>3250</v>
      </c>
      <c r="H17" s="36"/>
      <c r="I17" s="36"/>
      <c r="J17" s="36"/>
      <c r="K17" s="36"/>
      <c r="L17" s="37" t="s">
        <v>121</v>
      </c>
      <c r="M17" s="27">
        <v>16809</v>
      </c>
    </row>
    <row r="18" spans="2:13" ht="63">
      <c r="B18" s="39" t="s">
        <v>122</v>
      </c>
      <c r="C18" s="49">
        <v>11</v>
      </c>
      <c r="D18" s="50" t="s">
        <v>40</v>
      </c>
      <c r="E18" s="33" t="s">
        <v>40</v>
      </c>
      <c r="F18" s="33" t="s">
        <v>118</v>
      </c>
      <c r="G18" s="33">
        <v>2490</v>
      </c>
      <c r="H18" s="36"/>
      <c r="I18" s="36"/>
      <c r="J18" s="36"/>
      <c r="K18" s="36"/>
      <c r="L18" s="37" t="s">
        <v>121</v>
      </c>
      <c r="M18" s="27">
        <v>12878.279999999999</v>
      </c>
    </row>
    <row r="19" spans="2:13" ht="63">
      <c r="B19" s="39" t="s">
        <v>122</v>
      </c>
      <c r="C19" s="49">
        <v>12</v>
      </c>
      <c r="D19" s="50" t="s">
        <v>41</v>
      </c>
      <c r="E19" s="33" t="s">
        <v>41</v>
      </c>
      <c r="F19" s="33" t="s">
        <v>118</v>
      </c>
      <c r="G19" s="33">
        <v>170</v>
      </c>
      <c r="H19" s="36"/>
      <c r="I19" s="36"/>
      <c r="J19" s="36"/>
      <c r="K19" s="36"/>
      <c r="L19" s="37" t="s">
        <v>121</v>
      </c>
      <c r="M19" s="27">
        <v>1632</v>
      </c>
    </row>
    <row r="20" spans="2:13" ht="63">
      <c r="B20" s="39" t="s">
        <v>122</v>
      </c>
      <c r="C20" s="49">
        <v>13</v>
      </c>
      <c r="D20" s="50" t="s">
        <v>42</v>
      </c>
      <c r="E20" s="33" t="s">
        <v>42</v>
      </c>
      <c r="F20" s="33" t="s">
        <v>118</v>
      </c>
      <c r="G20" s="33">
        <v>1231</v>
      </c>
      <c r="H20" s="36"/>
      <c r="I20" s="36"/>
      <c r="J20" s="36"/>
      <c r="K20" s="36"/>
      <c r="L20" s="37" t="s">
        <v>121</v>
      </c>
      <c r="M20" s="27">
        <v>9029.385</v>
      </c>
    </row>
    <row r="21" spans="2:13" ht="63">
      <c r="B21" s="39" t="s">
        <v>122</v>
      </c>
      <c r="C21" s="49">
        <v>14</v>
      </c>
      <c r="D21" s="50" t="s">
        <v>43</v>
      </c>
      <c r="E21" s="33" t="s">
        <v>43</v>
      </c>
      <c r="F21" s="33" t="s">
        <v>118</v>
      </c>
      <c r="G21" s="33">
        <v>3612</v>
      </c>
      <c r="H21" s="36"/>
      <c r="I21" s="36"/>
      <c r="J21" s="36"/>
      <c r="K21" s="36"/>
      <c r="L21" s="37" t="s">
        <v>121</v>
      </c>
      <c r="M21" s="27">
        <v>38229.407999999996</v>
      </c>
    </row>
    <row r="22" spans="2:13" ht="63">
      <c r="B22" s="39" t="s">
        <v>122</v>
      </c>
      <c r="C22" s="49">
        <v>15</v>
      </c>
      <c r="D22" s="50" t="s">
        <v>44</v>
      </c>
      <c r="E22" s="33" t="s">
        <v>44</v>
      </c>
      <c r="F22" s="33" t="s">
        <v>118</v>
      </c>
      <c r="G22" s="33">
        <v>1248</v>
      </c>
      <c r="H22" s="36"/>
      <c r="I22" s="36"/>
      <c r="J22" s="36"/>
      <c r="K22" s="36"/>
      <c r="L22" s="37" t="s">
        <v>121</v>
      </c>
      <c r="M22" s="27">
        <v>16578.432</v>
      </c>
    </row>
    <row r="23" spans="2:13" ht="63">
      <c r="B23" s="39" t="s">
        <v>122</v>
      </c>
      <c r="C23" s="49">
        <v>16</v>
      </c>
      <c r="D23" s="50" t="s">
        <v>45</v>
      </c>
      <c r="E23" s="33" t="s">
        <v>45</v>
      </c>
      <c r="F23" s="33" t="s">
        <v>118</v>
      </c>
      <c r="G23" s="33">
        <v>548</v>
      </c>
      <c r="H23" s="36"/>
      <c r="I23" s="36"/>
      <c r="J23" s="36"/>
      <c r="K23" s="36"/>
      <c r="L23" s="37" t="s">
        <v>121</v>
      </c>
      <c r="M23" s="27">
        <v>7403.48</v>
      </c>
    </row>
    <row r="24" spans="2:13" ht="63">
      <c r="B24" s="39" t="s">
        <v>122</v>
      </c>
      <c r="C24" s="49">
        <v>17</v>
      </c>
      <c r="D24" s="50" t="s">
        <v>46</v>
      </c>
      <c r="E24" s="33" t="s">
        <v>46</v>
      </c>
      <c r="F24" s="33" t="s">
        <v>118</v>
      </c>
      <c r="G24" s="33">
        <v>438</v>
      </c>
      <c r="H24" s="36"/>
      <c r="I24" s="36"/>
      <c r="J24" s="36"/>
      <c r="K24" s="36"/>
      <c r="L24" s="37" t="s">
        <v>121</v>
      </c>
      <c r="M24" s="27">
        <v>8422.74</v>
      </c>
    </row>
    <row r="25" spans="2:13" ht="63">
      <c r="B25" s="39" t="s">
        <v>122</v>
      </c>
      <c r="C25" s="49">
        <v>18</v>
      </c>
      <c r="D25" s="50" t="s">
        <v>47</v>
      </c>
      <c r="E25" s="33" t="s">
        <v>47</v>
      </c>
      <c r="F25" s="33" t="s">
        <v>118</v>
      </c>
      <c r="G25" s="33">
        <v>1074</v>
      </c>
      <c r="H25" s="36"/>
      <c r="I25" s="36"/>
      <c r="J25" s="36"/>
      <c r="K25" s="36"/>
      <c r="L25" s="37" t="s">
        <v>121</v>
      </c>
      <c r="M25" s="27">
        <v>38664</v>
      </c>
    </row>
    <row r="26" spans="2:13" ht="63">
      <c r="B26" s="39" t="s">
        <v>122</v>
      </c>
      <c r="C26" s="49">
        <v>19</v>
      </c>
      <c r="D26" s="50" t="s">
        <v>48</v>
      </c>
      <c r="E26" s="33" t="s">
        <v>48</v>
      </c>
      <c r="F26" s="33" t="s">
        <v>118</v>
      </c>
      <c r="G26" s="33">
        <v>735</v>
      </c>
      <c r="H26" s="36"/>
      <c r="I26" s="36"/>
      <c r="J26" s="36"/>
      <c r="K26" s="36"/>
      <c r="L26" s="37" t="s">
        <v>121</v>
      </c>
      <c r="M26" s="27">
        <v>4524.66</v>
      </c>
    </row>
    <row r="27" spans="2:13" ht="63">
      <c r="B27" s="39" t="s">
        <v>122</v>
      </c>
      <c r="C27" s="49">
        <v>20</v>
      </c>
      <c r="D27" s="50" t="s">
        <v>49</v>
      </c>
      <c r="E27" s="33" t="s">
        <v>49</v>
      </c>
      <c r="F27" s="33" t="s">
        <v>118</v>
      </c>
      <c r="G27" s="33">
        <v>391</v>
      </c>
      <c r="H27" s="36"/>
      <c r="I27" s="36"/>
      <c r="J27" s="36"/>
      <c r="K27" s="36"/>
      <c r="L27" s="37" t="s">
        <v>121</v>
      </c>
      <c r="M27" s="27">
        <v>2406.996</v>
      </c>
    </row>
    <row r="28" spans="2:13" ht="63">
      <c r="B28" s="39" t="s">
        <v>122</v>
      </c>
      <c r="C28" s="49">
        <v>21</v>
      </c>
      <c r="D28" s="50" t="s">
        <v>50</v>
      </c>
      <c r="E28" s="33" t="s">
        <v>50</v>
      </c>
      <c r="F28" s="33" t="s">
        <v>118</v>
      </c>
      <c r="G28" s="33">
        <v>1050</v>
      </c>
      <c r="H28" s="36"/>
      <c r="I28" s="36"/>
      <c r="J28" s="36"/>
      <c r="K28" s="36"/>
      <c r="L28" s="37" t="s">
        <v>121</v>
      </c>
      <c r="M28" s="27">
        <v>146320.02</v>
      </c>
    </row>
    <row r="29" spans="2:13" ht="75">
      <c r="B29" s="39" t="s">
        <v>122</v>
      </c>
      <c r="C29" s="49">
        <v>22</v>
      </c>
      <c r="D29" s="50" t="s">
        <v>51</v>
      </c>
      <c r="E29" s="33" t="s">
        <v>51</v>
      </c>
      <c r="F29" s="33" t="s">
        <v>118</v>
      </c>
      <c r="G29" s="33">
        <v>276</v>
      </c>
      <c r="H29" s="36"/>
      <c r="I29" s="36"/>
      <c r="J29" s="36"/>
      <c r="K29" s="36"/>
      <c r="L29" s="37" t="s">
        <v>121</v>
      </c>
      <c r="M29" s="27">
        <v>11285.64</v>
      </c>
    </row>
    <row r="30" spans="2:13" ht="63">
      <c r="B30" s="39" t="s">
        <v>122</v>
      </c>
      <c r="C30" s="49">
        <v>23</v>
      </c>
      <c r="D30" s="50" t="s">
        <v>52</v>
      </c>
      <c r="E30" s="33" t="s">
        <v>52</v>
      </c>
      <c r="F30" s="33" t="s">
        <v>118</v>
      </c>
      <c r="G30" s="33">
        <v>1141</v>
      </c>
      <c r="H30" s="36"/>
      <c r="I30" s="36"/>
      <c r="J30" s="36"/>
      <c r="K30" s="36"/>
      <c r="L30" s="37" t="s">
        <v>121</v>
      </c>
      <c r="M30" s="27">
        <v>104177.2935</v>
      </c>
    </row>
    <row r="31" spans="2:13" ht="63">
      <c r="B31" s="39" t="s">
        <v>122</v>
      </c>
      <c r="C31" s="49">
        <v>24</v>
      </c>
      <c r="D31" s="50" t="s">
        <v>53</v>
      </c>
      <c r="E31" s="33" t="s">
        <v>53</v>
      </c>
      <c r="F31" s="33" t="s">
        <v>118</v>
      </c>
      <c r="G31" s="33">
        <v>10</v>
      </c>
      <c r="H31" s="36"/>
      <c r="I31" s="36"/>
      <c r="J31" s="36"/>
      <c r="K31" s="36"/>
      <c r="L31" s="37" t="s">
        <v>121</v>
      </c>
      <c r="M31" s="27">
        <v>966.5999999999999</v>
      </c>
    </row>
    <row r="32" spans="2:13" ht="63">
      <c r="B32" s="39" t="s">
        <v>122</v>
      </c>
      <c r="C32" s="49">
        <v>25</v>
      </c>
      <c r="D32" s="50" t="s">
        <v>54</v>
      </c>
      <c r="E32" s="33" t="s">
        <v>54</v>
      </c>
      <c r="F32" s="33" t="s">
        <v>118</v>
      </c>
      <c r="G32" s="33">
        <v>10</v>
      </c>
      <c r="H32" s="36"/>
      <c r="I32" s="36"/>
      <c r="J32" s="36"/>
      <c r="K32" s="36"/>
      <c r="L32" s="37" t="s">
        <v>121</v>
      </c>
      <c r="M32" s="27">
        <v>528.5</v>
      </c>
    </row>
    <row r="33" spans="2:13" ht="63">
      <c r="B33" s="39" t="s">
        <v>122</v>
      </c>
      <c r="C33" s="49">
        <v>26</v>
      </c>
      <c r="D33" s="50" t="s">
        <v>55</v>
      </c>
      <c r="E33" s="33" t="s">
        <v>55</v>
      </c>
      <c r="F33" s="33" t="s">
        <v>118</v>
      </c>
      <c r="G33" s="33">
        <v>785</v>
      </c>
      <c r="H33" s="36"/>
      <c r="I33" s="36"/>
      <c r="J33" s="36"/>
      <c r="K33" s="36"/>
      <c r="L33" s="37" t="s">
        <v>121</v>
      </c>
      <c r="M33" s="27">
        <v>90146.2005912</v>
      </c>
    </row>
    <row r="34" spans="2:13" ht="63">
      <c r="B34" s="39" t="s">
        <v>122</v>
      </c>
      <c r="C34" s="49">
        <v>27</v>
      </c>
      <c r="D34" s="50" t="s">
        <v>56</v>
      </c>
      <c r="E34" s="33" t="s">
        <v>56</v>
      </c>
      <c r="F34" s="33" t="s">
        <v>118</v>
      </c>
      <c r="G34" s="33">
        <v>120</v>
      </c>
      <c r="H34" s="36"/>
      <c r="I34" s="36"/>
      <c r="J34" s="36"/>
      <c r="K34" s="36"/>
      <c r="L34" s="37" t="s">
        <v>121</v>
      </c>
      <c r="M34" s="27">
        <v>55266</v>
      </c>
    </row>
    <row r="35" spans="2:13" ht="63">
      <c r="B35" s="39" t="s">
        <v>122</v>
      </c>
      <c r="C35" s="49">
        <v>28</v>
      </c>
      <c r="D35" s="50" t="s">
        <v>57</v>
      </c>
      <c r="E35" s="33" t="s">
        <v>57</v>
      </c>
      <c r="F35" s="33" t="s">
        <v>118</v>
      </c>
      <c r="G35" s="33">
        <v>200</v>
      </c>
      <c r="H35" s="36"/>
      <c r="I35" s="36"/>
      <c r="J35" s="36"/>
      <c r="K35" s="36"/>
      <c r="L35" s="37" t="s">
        <v>121</v>
      </c>
      <c r="M35" s="27">
        <v>6155</v>
      </c>
    </row>
    <row r="36" spans="2:13" ht="63">
      <c r="B36" s="39" t="s">
        <v>122</v>
      </c>
      <c r="C36" s="49">
        <v>29</v>
      </c>
      <c r="D36" s="50" t="s">
        <v>58</v>
      </c>
      <c r="E36" s="33" t="s">
        <v>58</v>
      </c>
      <c r="F36" s="33" t="s">
        <v>118</v>
      </c>
      <c r="G36" s="33">
        <v>464</v>
      </c>
      <c r="H36" s="36"/>
      <c r="I36" s="36"/>
      <c r="J36" s="36"/>
      <c r="K36" s="36"/>
      <c r="L36" s="37" t="s">
        <v>121</v>
      </c>
      <c r="M36" s="27">
        <v>5136.4800000000005</v>
      </c>
    </row>
    <row r="37" spans="2:13" ht="63">
      <c r="B37" s="39" t="s">
        <v>122</v>
      </c>
      <c r="C37" s="49">
        <v>30</v>
      </c>
      <c r="D37" s="50" t="s">
        <v>59</v>
      </c>
      <c r="E37" s="33" t="s">
        <v>59</v>
      </c>
      <c r="F37" s="33" t="s">
        <v>118</v>
      </c>
      <c r="G37" s="33">
        <v>2097</v>
      </c>
      <c r="H37" s="36"/>
      <c r="I37" s="36"/>
      <c r="J37" s="36"/>
      <c r="K37" s="36"/>
      <c r="L37" s="37" t="s">
        <v>121</v>
      </c>
      <c r="M37" s="27">
        <v>54653.0625</v>
      </c>
    </row>
    <row r="38" spans="2:13" ht="63">
      <c r="B38" s="39" t="s">
        <v>122</v>
      </c>
      <c r="C38" s="49">
        <v>31</v>
      </c>
      <c r="D38" s="50" t="s">
        <v>60</v>
      </c>
      <c r="E38" s="33" t="s">
        <v>60</v>
      </c>
      <c r="F38" s="33" t="s">
        <v>118</v>
      </c>
      <c r="G38" s="33">
        <v>1612</v>
      </c>
      <c r="H38" s="36"/>
      <c r="I38" s="36"/>
      <c r="J38" s="36"/>
      <c r="K38" s="36"/>
      <c r="L38" s="37" t="s">
        <v>121</v>
      </c>
      <c r="M38" s="27">
        <v>34795.020000000004</v>
      </c>
    </row>
    <row r="39" spans="2:13" ht="63">
      <c r="B39" s="39" t="s">
        <v>122</v>
      </c>
      <c r="C39" s="49">
        <v>32</v>
      </c>
      <c r="D39" s="50" t="s">
        <v>61</v>
      </c>
      <c r="E39" s="33" t="s">
        <v>61</v>
      </c>
      <c r="F39" s="33" t="s">
        <v>118</v>
      </c>
      <c r="G39" s="33">
        <v>1524</v>
      </c>
      <c r="H39" s="36"/>
      <c r="I39" s="36"/>
      <c r="J39" s="36"/>
      <c r="K39" s="36"/>
      <c r="L39" s="37" t="s">
        <v>121</v>
      </c>
      <c r="M39" s="27">
        <v>45971.46</v>
      </c>
    </row>
    <row r="40" spans="2:13" ht="63">
      <c r="B40" s="39" t="s">
        <v>122</v>
      </c>
      <c r="C40" s="49">
        <v>33</v>
      </c>
      <c r="D40" s="50" t="s">
        <v>62</v>
      </c>
      <c r="E40" s="33" t="s">
        <v>62</v>
      </c>
      <c r="F40" s="33" t="s">
        <v>118</v>
      </c>
      <c r="G40" s="33">
        <v>1200</v>
      </c>
      <c r="H40" s="36"/>
      <c r="I40" s="36"/>
      <c r="J40" s="36"/>
      <c r="K40" s="36"/>
      <c r="L40" s="37" t="s">
        <v>121</v>
      </c>
      <c r="M40" s="27">
        <v>22764</v>
      </c>
    </row>
    <row r="41" spans="2:13" ht="63">
      <c r="B41" s="39" t="s">
        <v>122</v>
      </c>
      <c r="C41" s="49">
        <v>34</v>
      </c>
      <c r="D41" s="50" t="s">
        <v>63</v>
      </c>
      <c r="E41" s="33" t="s">
        <v>63</v>
      </c>
      <c r="F41" s="33" t="s">
        <v>118</v>
      </c>
      <c r="G41" s="33">
        <v>743</v>
      </c>
      <c r="H41" s="36"/>
      <c r="I41" s="36"/>
      <c r="J41" s="36"/>
      <c r="K41" s="36"/>
      <c r="L41" s="37" t="s">
        <v>121</v>
      </c>
      <c r="M41" s="27">
        <v>14198.73</v>
      </c>
    </row>
    <row r="42" spans="2:13" ht="63">
      <c r="B42" s="39" t="s">
        <v>122</v>
      </c>
      <c r="C42" s="49">
        <v>35</v>
      </c>
      <c r="D42" s="50" t="s">
        <v>64</v>
      </c>
      <c r="E42" s="33" t="s">
        <v>64</v>
      </c>
      <c r="F42" s="33" t="s">
        <v>118</v>
      </c>
      <c r="G42" s="33">
        <v>50</v>
      </c>
      <c r="H42" s="36"/>
      <c r="I42" s="36"/>
      <c r="J42" s="36"/>
      <c r="K42" s="36"/>
      <c r="L42" s="37" t="s">
        <v>121</v>
      </c>
      <c r="M42" s="27">
        <v>3040.5</v>
      </c>
    </row>
    <row r="43" spans="2:13" ht="63">
      <c r="B43" s="39" t="s">
        <v>122</v>
      </c>
      <c r="C43" s="49">
        <v>36</v>
      </c>
      <c r="D43" s="50" t="s">
        <v>65</v>
      </c>
      <c r="E43" s="33" t="s">
        <v>65</v>
      </c>
      <c r="F43" s="33" t="s">
        <v>118</v>
      </c>
      <c r="G43" s="33">
        <v>108</v>
      </c>
      <c r="H43" s="36"/>
      <c r="I43" s="36"/>
      <c r="J43" s="36"/>
      <c r="K43" s="36"/>
      <c r="L43" s="37" t="s">
        <v>121</v>
      </c>
      <c r="M43" s="27">
        <v>8902.44</v>
      </c>
    </row>
    <row r="44" spans="2:13" ht="63">
      <c r="B44" s="39" t="s">
        <v>122</v>
      </c>
      <c r="C44" s="49">
        <v>37</v>
      </c>
      <c r="D44" s="50" t="s">
        <v>66</v>
      </c>
      <c r="E44" s="33" t="s">
        <v>66</v>
      </c>
      <c r="F44" s="33" t="s">
        <v>118</v>
      </c>
      <c r="G44" s="33">
        <v>100</v>
      </c>
      <c r="H44" s="36"/>
      <c r="I44" s="36"/>
      <c r="J44" s="36"/>
      <c r="K44" s="36"/>
      <c r="L44" s="37" t="s">
        <v>121</v>
      </c>
      <c r="M44" s="47">
        <v>2935</v>
      </c>
    </row>
    <row r="45" spans="2:13" ht="63">
      <c r="B45" s="39" t="s">
        <v>122</v>
      </c>
      <c r="C45" s="49">
        <v>38</v>
      </c>
      <c r="D45" s="50" t="s">
        <v>67</v>
      </c>
      <c r="E45" s="33" t="s">
        <v>67</v>
      </c>
      <c r="F45" s="33" t="s">
        <v>118</v>
      </c>
      <c r="G45" s="33">
        <v>2054</v>
      </c>
      <c r="H45" s="36"/>
      <c r="I45" s="36"/>
      <c r="J45" s="36"/>
      <c r="K45" s="36"/>
      <c r="L45" s="37" t="s">
        <v>121</v>
      </c>
      <c r="M45" s="27">
        <v>82303.78</v>
      </c>
    </row>
    <row r="46" spans="2:13" ht="63">
      <c r="B46" s="39" t="s">
        <v>122</v>
      </c>
      <c r="C46" s="49">
        <v>39</v>
      </c>
      <c r="D46" s="50" t="s">
        <v>68</v>
      </c>
      <c r="E46" s="33" t="s">
        <v>68</v>
      </c>
      <c r="F46" s="33" t="s">
        <v>118</v>
      </c>
      <c r="G46" s="33">
        <v>32</v>
      </c>
      <c r="H46" s="36"/>
      <c r="I46" s="36"/>
      <c r="J46" s="36"/>
      <c r="K46" s="36"/>
      <c r="L46" s="37" t="s">
        <v>121</v>
      </c>
      <c r="M46" s="27">
        <v>931.84</v>
      </c>
    </row>
    <row r="47" spans="2:13" ht="63">
      <c r="B47" s="39" t="s">
        <v>122</v>
      </c>
      <c r="C47" s="49">
        <v>40</v>
      </c>
      <c r="D47" s="50" t="s">
        <v>69</v>
      </c>
      <c r="E47" s="33" t="s">
        <v>69</v>
      </c>
      <c r="F47" s="33" t="s">
        <v>118</v>
      </c>
      <c r="G47" s="33">
        <v>977</v>
      </c>
      <c r="H47" s="36"/>
      <c r="I47" s="36"/>
      <c r="J47" s="36"/>
      <c r="K47" s="36"/>
      <c r="L47" s="37" t="s">
        <v>121</v>
      </c>
      <c r="M47" s="27">
        <v>70510.6</v>
      </c>
    </row>
    <row r="48" spans="2:13" ht="63">
      <c r="B48" s="39" t="s">
        <v>122</v>
      </c>
      <c r="C48" s="49">
        <v>41</v>
      </c>
      <c r="D48" s="50" t="s">
        <v>70</v>
      </c>
      <c r="E48" s="33" t="s">
        <v>70</v>
      </c>
      <c r="F48" s="33" t="s">
        <v>118</v>
      </c>
      <c r="G48" s="33">
        <v>80</v>
      </c>
      <c r="H48" s="36"/>
      <c r="I48" s="36"/>
      <c r="J48" s="36"/>
      <c r="K48" s="36"/>
      <c r="L48" s="37" t="s">
        <v>121</v>
      </c>
      <c r="M48" s="27">
        <v>3100</v>
      </c>
    </row>
    <row r="49" spans="2:13" ht="63">
      <c r="B49" s="39" t="s">
        <v>122</v>
      </c>
      <c r="C49" s="49">
        <v>42</v>
      </c>
      <c r="D49" s="50" t="s">
        <v>71</v>
      </c>
      <c r="E49" s="33" t="s">
        <v>71</v>
      </c>
      <c r="F49" s="33" t="s">
        <v>118</v>
      </c>
      <c r="G49" s="33">
        <v>252</v>
      </c>
      <c r="H49" s="36"/>
      <c r="I49" s="36"/>
      <c r="J49" s="36"/>
      <c r="K49" s="36"/>
      <c r="L49" s="37" t="s">
        <v>121</v>
      </c>
      <c r="M49" s="47">
        <v>6473.88</v>
      </c>
    </row>
    <row r="50" spans="2:13" ht="63">
      <c r="B50" s="39" t="s">
        <v>122</v>
      </c>
      <c r="C50" s="49">
        <v>43</v>
      </c>
      <c r="D50" s="50" t="s">
        <v>72</v>
      </c>
      <c r="E50" s="33" t="s">
        <v>72</v>
      </c>
      <c r="F50" s="33" t="s">
        <v>118</v>
      </c>
      <c r="G50" s="33">
        <v>224</v>
      </c>
      <c r="H50" s="36"/>
      <c r="I50" s="36"/>
      <c r="J50" s="36"/>
      <c r="K50" s="36"/>
      <c r="L50" s="37" t="s">
        <v>121</v>
      </c>
      <c r="M50" s="27">
        <v>24701.95</v>
      </c>
    </row>
    <row r="51" spans="2:13" ht="63">
      <c r="B51" s="39" t="s">
        <v>122</v>
      </c>
      <c r="C51" s="49">
        <v>44</v>
      </c>
      <c r="D51" s="50" t="s">
        <v>73</v>
      </c>
      <c r="E51" s="33" t="s">
        <v>73</v>
      </c>
      <c r="F51" s="33" t="s">
        <v>118</v>
      </c>
      <c r="G51" s="33">
        <v>264</v>
      </c>
      <c r="H51" s="36"/>
      <c r="I51" s="36"/>
      <c r="J51" s="36"/>
      <c r="K51" s="36"/>
      <c r="L51" s="37" t="s">
        <v>121</v>
      </c>
      <c r="M51" s="27">
        <v>5916.24</v>
      </c>
    </row>
    <row r="52" spans="2:13" ht="63">
      <c r="B52" s="39" t="s">
        <v>122</v>
      </c>
      <c r="C52" s="49">
        <v>45</v>
      </c>
      <c r="D52" s="50" t="s">
        <v>73</v>
      </c>
      <c r="E52" s="33" t="s">
        <v>73</v>
      </c>
      <c r="F52" s="33" t="s">
        <v>118</v>
      </c>
      <c r="G52" s="33">
        <v>12</v>
      </c>
      <c r="H52" s="36"/>
      <c r="I52" s="36"/>
      <c r="J52" s="36"/>
      <c r="K52" s="36"/>
      <c r="L52" s="37" t="s">
        <v>121</v>
      </c>
      <c r="M52" s="27">
        <v>975.06</v>
      </c>
    </row>
    <row r="53" spans="2:13" ht="75">
      <c r="B53" s="39" t="s">
        <v>122</v>
      </c>
      <c r="C53" s="49">
        <v>46</v>
      </c>
      <c r="D53" s="50" t="s">
        <v>74</v>
      </c>
      <c r="E53" s="33" t="s">
        <v>74</v>
      </c>
      <c r="F53" s="33" t="s">
        <v>118</v>
      </c>
      <c r="G53" s="33">
        <v>240</v>
      </c>
      <c r="H53" s="36"/>
      <c r="I53" s="36"/>
      <c r="J53" s="36"/>
      <c r="K53" s="36"/>
      <c r="L53" s="37" t="s">
        <v>121</v>
      </c>
      <c r="M53" s="27">
        <v>4134.24</v>
      </c>
    </row>
    <row r="54" spans="2:13" ht="63">
      <c r="B54" s="39" t="s">
        <v>122</v>
      </c>
      <c r="C54" s="49">
        <v>47</v>
      </c>
      <c r="D54" s="50" t="s">
        <v>75</v>
      </c>
      <c r="E54" s="33" t="s">
        <v>75</v>
      </c>
      <c r="F54" s="33" t="s">
        <v>118</v>
      </c>
      <c r="G54" s="33">
        <v>13</v>
      </c>
      <c r="H54" s="36"/>
      <c r="I54" s="36"/>
      <c r="J54" s="36"/>
      <c r="K54" s="36"/>
      <c r="L54" s="37" t="s">
        <v>121</v>
      </c>
      <c r="M54" s="27">
        <v>267.93</v>
      </c>
    </row>
    <row r="55" spans="2:13" ht="63">
      <c r="B55" s="39" t="s">
        <v>122</v>
      </c>
      <c r="C55" s="49">
        <v>48</v>
      </c>
      <c r="D55" s="50" t="s">
        <v>76</v>
      </c>
      <c r="E55" s="33" t="s">
        <v>76</v>
      </c>
      <c r="F55" s="33" t="s">
        <v>118</v>
      </c>
      <c r="G55" s="33">
        <v>12</v>
      </c>
      <c r="H55" s="36"/>
      <c r="I55" s="36"/>
      <c r="J55" s="36"/>
      <c r="K55" s="36"/>
      <c r="L55" s="37" t="s">
        <v>121</v>
      </c>
      <c r="M55" s="27">
        <v>315.12</v>
      </c>
    </row>
    <row r="56" spans="2:13" ht="120">
      <c r="B56" s="39" t="s">
        <v>122</v>
      </c>
      <c r="C56" s="49">
        <v>49</v>
      </c>
      <c r="D56" s="50" t="s">
        <v>77</v>
      </c>
      <c r="E56" s="33" t="s">
        <v>77</v>
      </c>
      <c r="F56" s="33" t="s">
        <v>118</v>
      </c>
      <c r="G56" s="33">
        <v>105</v>
      </c>
      <c r="H56" s="36"/>
      <c r="I56" s="36"/>
      <c r="J56" s="36"/>
      <c r="K56" s="36"/>
      <c r="L56" s="37" t="s">
        <v>121</v>
      </c>
      <c r="M56" s="27">
        <v>678.615</v>
      </c>
    </row>
    <row r="57" spans="2:13" ht="63">
      <c r="B57" s="39" t="s">
        <v>122</v>
      </c>
      <c r="C57" s="49">
        <v>50</v>
      </c>
      <c r="D57" s="50" t="s">
        <v>78</v>
      </c>
      <c r="E57" s="33" t="s">
        <v>78</v>
      </c>
      <c r="F57" s="33" t="s">
        <v>118</v>
      </c>
      <c r="G57" s="33">
        <v>170</v>
      </c>
      <c r="H57" s="36"/>
      <c r="I57" s="36"/>
      <c r="J57" s="36"/>
      <c r="K57" s="36"/>
      <c r="L57" s="37" t="s">
        <v>121</v>
      </c>
      <c r="M57" s="27">
        <v>3388.1</v>
      </c>
    </row>
    <row r="58" spans="2:13" ht="63">
      <c r="B58" s="39" t="s">
        <v>122</v>
      </c>
      <c r="C58" s="49">
        <v>51</v>
      </c>
      <c r="D58" s="50" t="s">
        <v>79</v>
      </c>
      <c r="E58" s="33" t="s">
        <v>79</v>
      </c>
      <c r="F58" s="33" t="s">
        <v>118</v>
      </c>
      <c r="G58" s="33">
        <v>1424</v>
      </c>
      <c r="H58" s="36"/>
      <c r="I58" s="36"/>
      <c r="J58" s="36"/>
      <c r="K58" s="36"/>
      <c r="L58" s="37" t="s">
        <v>121</v>
      </c>
      <c r="M58" s="27">
        <v>23894.72</v>
      </c>
    </row>
    <row r="59" spans="2:13" ht="63">
      <c r="B59" s="39" t="s">
        <v>122</v>
      </c>
      <c r="C59" s="49">
        <v>52</v>
      </c>
      <c r="D59" s="50" t="s">
        <v>80</v>
      </c>
      <c r="E59" s="33" t="s">
        <v>80</v>
      </c>
      <c r="F59" s="33" t="s">
        <v>118</v>
      </c>
      <c r="G59" s="33">
        <v>150</v>
      </c>
      <c r="H59" s="36"/>
      <c r="I59" s="36"/>
      <c r="J59" s="36"/>
      <c r="K59" s="36"/>
      <c r="L59" s="37" t="s">
        <v>121</v>
      </c>
      <c r="M59" s="27">
        <v>1597.6</v>
      </c>
    </row>
    <row r="60" spans="2:13" ht="63">
      <c r="B60" s="39" t="s">
        <v>122</v>
      </c>
      <c r="C60" s="49">
        <v>53</v>
      </c>
      <c r="D60" s="50" t="s">
        <v>81</v>
      </c>
      <c r="E60" s="33" t="s">
        <v>81</v>
      </c>
      <c r="F60" s="33" t="s">
        <v>118</v>
      </c>
      <c r="G60" s="33">
        <v>160</v>
      </c>
      <c r="H60" s="36"/>
      <c r="I60" s="36"/>
      <c r="J60" s="36"/>
      <c r="K60" s="36"/>
      <c r="L60" s="37" t="s">
        <v>121</v>
      </c>
      <c r="M60" s="47">
        <v>12480</v>
      </c>
    </row>
    <row r="61" ht="12.75">
      <c r="M61" s="52">
        <f>SUM(M8:M60)</f>
        <v>3179539.1425912012</v>
      </c>
    </row>
    <row r="63" spans="4:14" ht="12.75">
      <c r="D63" s="5"/>
      <c r="E63" s="5"/>
      <c r="F63" s="5"/>
      <c r="G63" s="6"/>
      <c r="H63" s="5"/>
      <c r="I63" s="61" t="s">
        <v>25</v>
      </c>
      <c r="J63" s="61"/>
      <c r="K63" s="3" t="e">
        <f>SUM(#REF!)</f>
        <v>#REF!</v>
      </c>
      <c r="L63" s="3" t="e">
        <f>SUM(#REF!)</f>
        <v>#REF!</v>
      </c>
      <c r="M63" s="5"/>
      <c r="N63" s="1"/>
    </row>
    <row r="64" spans="4:14" ht="12.75">
      <c r="D64" s="1"/>
      <c r="E64" s="1"/>
      <c r="F64" s="1"/>
      <c r="G64" s="35"/>
      <c r="H64" s="1"/>
      <c r="I64" s="1"/>
      <c r="J64" s="1"/>
      <c r="K64" s="1"/>
      <c r="L64" s="1"/>
      <c r="M64" s="1"/>
      <c r="N64" s="1"/>
    </row>
    <row r="65" spans="4:14" ht="12.75">
      <c r="D65" s="1"/>
      <c r="E65" s="1"/>
      <c r="F65" s="1"/>
      <c r="G65" s="35"/>
      <c r="H65" s="1"/>
      <c r="I65" s="1"/>
      <c r="J65" s="1"/>
      <c r="K65" s="1"/>
      <c r="L65" s="1"/>
      <c r="M65" s="1"/>
      <c r="N65" s="1"/>
    </row>
    <row r="66" spans="4:14" ht="20.25">
      <c r="D66" s="4"/>
      <c r="E66" s="4" t="s">
        <v>15</v>
      </c>
      <c r="F66" s="4"/>
      <c r="G66" s="4"/>
      <c r="H66" s="4"/>
      <c r="I66" s="4"/>
      <c r="J66" s="4"/>
      <c r="K66" s="4"/>
      <c r="L66" s="4"/>
      <c r="M66" s="4"/>
      <c r="N66" s="4"/>
    </row>
    <row r="67" spans="4:14" ht="20.25"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4:14" ht="20.25">
      <c r="D68" s="4"/>
      <c r="E68" s="4" t="s">
        <v>16</v>
      </c>
      <c r="F68" s="4"/>
      <c r="G68" s="4"/>
      <c r="H68" s="4"/>
      <c r="I68" s="4"/>
      <c r="J68" s="4"/>
      <c r="K68" s="4"/>
      <c r="L68" s="4"/>
      <c r="M68" s="4"/>
      <c r="N68" s="4"/>
    </row>
    <row r="69" spans="4:14" ht="12.75">
      <c r="D69"/>
      <c r="E69"/>
      <c r="F69"/>
      <c r="G69"/>
      <c r="H69"/>
      <c r="I69"/>
      <c r="J69"/>
      <c r="K69"/>
      <c r="L69"/>
      <c r="M69"/>
      <c r="N69"/>
    </row>
    <row r="70" spans="4:14" ht="12.75">
      <c r="D70"/>
      <c r="E70"/>
      <c r="F70"/>
      <c r="G70"/>
      <c r="H70"/>
      <c r="I70"/>
      <c r="J70"/>
      <c r="K70"/>
      <c r="L70"/>
      <c r="M70"/>
      <c r="N70"/>
    </row>
  </sheetData>
  <autoFilter ref="A6:M60"/>
  <mergeCells count="9">
    <mergeCell ref="I63:J63"/>
    <mergeCell ref="E5:I5"/>
    <mergeCell ref="C7:E7"/>
    <mergeCell ref="D1:L1"/>
    <mergeCell ref="D2:J2"/>
    <mergeCell ref="B3:D3"/>
    <mergeCell ref="E3:I3"/>
    <mergeCell ref="B4:D4"/>
    <mergeCell ref="E4:J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L17"/>
  <sheetViews>
    <sheetView workbookViewId="0" topLeftCell="A1">
      <selection activeCell="C12" sqref="C12:T19"/>
    </sheetView>
  </sheetViews>
  <sheetFormatPr defaultColWidth="9.140625" defaultRowHeight="12.75"/>
  <sheetData>
    <row r="11" spans="2:12" s="1" customFormat="1" ht="15.75">
      <c r="B11" s="5"/>
      <c r="C11" s="5"/>
      <c r="D11" s="5"/>
      <c r="E11" s="5"/>
      <c r="F11" s="6"/>
      <c r="G11" s="5"/>
      <c r="H11" s="7"/>
      <c r="I11" s="7"/>
      <c r="J11" s="5"/>
      <c r="K11" s="5"/>
      <c r="L11" s="5"/>
    </row>
    <row r="12" spans="2:12" s="1" customFormat="1" ht="15.75">
      <c r="B12" s="5"/>
      <c r="C12" s="5"/>
      <c r="D12" s="5"/>
      <c r="E12" s="5"/>
      <c r="F12" s="6"/>
      <c r="G12" s="5"/>
      <c r="H12" s="61" t="s">
        <v>25</v>
      </c>
      <c r="I12" s="61"/>
      <c r="J12" s="3" t="e">
        <f>SUM(#REF!)</f>
        <v>#REF!</v>
      </c>
      <c r="K12" s="3" t="e">
        <f>SUM(#REF!)</f>
        <v>#REF!</v>
      </c>
      <c r="L12" s="5"/>
    </row>
    <row r="13" s="1" customFormat="1" ht="15.75">
      <c r="F13" s="2"/>
    </row>
    <row r="14" s="1" customFormat="1" ht="15.75">
      <c r="F14" s="2"/>
    </row>
    <row r="15" s="4" customFormat="1" ht="20.25">
      <c r="D15" s="4" t="s">
        <v>15</v>
      </c>
    </row>
    <row r="16" s="4" customFormat="1" ht="20.25"/>
    <row r="17" s="4" customFormat="1" ht="20.25">
      <c r="D17" s="4" t="s">
        <v>16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Svetlana Susu</cp:lastModifiedBy>
  <cp:lastPrinted>2017-06-21T13:37:38Z</cp:lastPrinted>
  <dcterms:created xsi:type="dcterms:W3CDTF">2017-08-17T12:48:14Z</dcterms:created>
  <dcterms:modified xsi:type="dcterms:W3CDTF">2024-03-05T06:42:49Z</dcterms:modified>
  <cp:category/>
  <cp:version/>
  <cp:contentType/>
  <cp:contentStatus/>
</cp:coreProperties>
</file>