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192.168.110.2\Dispozitive\+LP ADM 2022+\PROGRAME NATIONALE 2022\PN TUBERCULOZA REPETAT\"/>
    </mc:Choice>
  </mc:AlternateContent>
  <xr:revisionPtr revIDLastSave="0" documentId="13_ncr:1_{09821927-94A0-47A7-972F-874551CC0FA9}" xr6:coauthVersionLast="47" xr6:coauthVersionMax="47" xr10:uidLastSave="{00000000-0000-0000-0000-000000000000}"/>
  <bookViews>
    <workbookView xWindow="-120" yWindow="-120" windowWidth="29040" windowHeight="15840" xr2:uid="{00000000-000D-0000-FFFF-FFFF00000000}"/>
  </bookViews>
  <sheets>
    <sheet name="Specificaţii tehnice        " sheetId="4" r:id="rId1"/>
    <sheet name="Specificaţii de preț        " sheetId="5" r:id="rId2"/>
    <sheet name="Sheet2" sheetId="7" r:id="rId3"/>
  </sheets>
  <definedNames>
    <definedName name="_xlnm._FilterDatabase" localSheetId="1" hidden="1">'Specificaţii de preț        '!$A$7:$M$17</definedName>
    <definedName name="_xlnm._FilterDatabase" localSheetId="0" hidden="1">'Specificaţii tehnice        '!$A$7:$K$25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30" i="5" l="1"/>
  <c r="J30" i="5"/>
  <c r="M26" i="5" l="1"/>
  <c r="K12" i="7" l="1"/>
  <c r="J12" i="7"/>
</calcChain>
</file>

<file path=xl/sharedStrings.xml><?xml version="1.0" encoding="utf-8"?>
<sst xmlns="http://schemas.openxmlformats.org/spreadsheetml/2006/main" count="212" uniqueCount="82">
  <si>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</si>
  <si>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</si>
  <si>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</si>
  <si>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</si>
  <si>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</si>
  <si>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</si>
  <si>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</si>
  <si>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</si>
  <si>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</si>
  <si>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</si>
  <si>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</si>
  <si>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</si>
  <si>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</si>
  <si>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</si>
  <si>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</si>
  <si>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</si>
  <si>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</si>
  <si>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</si>
  <si>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</si>
  <si>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</si>
  <si>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</si>
  <si>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</si>
  <si>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</si>
  <si>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</si>
  <si>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</si>
  <si>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</si>
  <si>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</si>
  <si>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</si>
  <si>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</si>
  <si>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</si>
  <si>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 xml:space="preserve">valoarea estimată </t>
  </si>
  <si>
    <t>3310000-2</t>
  </si>
  <si>
    <t>3310000-3</t>
  </si>
  <si>
    <t>bucată</t>
  </si>
  <si>
    <t>Acid clorhidric</t>
  </si>
  <si>
    <t>Foarfece medical</t>
  </si>
  <si>
    <t>Cutii Petri</t>
  </si>
  <si>
    <t>Mediu Lowenstein Jensen, tuburi,8.0 ml pentru izolarea M. tuberculosis*</t>
  </si>
  <si>
    <t>Mediu Lowenstein Jensen, tuburi, 8.0 ml cu antibiotice*</t>
  </si>
  <si>
    <t xml:space="preserve">BBL™ MGIT™ PANTA™ </t>
  </si>
  <si>
    <t>BD BACTEC™ MGIT™  OADC Enrichment</t>
  </si>
  <si>
    <t>PZ kit, pentru testare sensibilitate M. tb față de PZ</t>
  </si>
  <si>
    <t>PZ Medium, pentru testare sensibilitate M. tb față de PZ</t>
  </si>
  <si>
    <t>Kituri ELISA pentru identificarea IFN-γ uman</t>
  </si>
  <si>
    <t>Litri</t>
  </si>
  <si>
    <t>buc</t>
  </si>
  <si>
    <t>kit</t>
  </si>
  <si>
    <t>flacon</t>
  </si>
  <si>
    <t>1 transa /11.2022</t>
  </si>
  <si>
    <t>2 transe /iunie-noiembrie 2022</t>
  </si>
  <si>
    <t>Acid sulfuric, H2SO4, 95-98%</t>
  </si>
  <si>
    <t>Tuburi cu mediu de cultură tip BBL MGIT 7.0ml.</t>
  </si>
  <si>
    <t xml:space="preserve">Rapid test for detection of MPT 64 Antigen </t>
  </si>
  <si>
    <t xml:space="preserve">GenoType CM identifucarea micobateriilor non-tuberculoase </t>
  </si>
  <si>
    <t xml:space="preserve">GenoType AS identifucarea micobateriilor non-tuberculoase  </t>
  </si>
  <si>
    <t>GenoType MTBDRplus ver.2 (96 tests/kit)</t>
  </si>
  <si>
    <t>GenoType MTBDRsl ver.2  (96 tests/kit)</t>
  </si>
  <si>
    <t>Soluție, 95-98% acid sulfuric, puritate-tehnic.   Ambalaj - butelie maximum 0.5 l.</t>
  </si>
  <si>
    <t>Acid clorhidric (HCl) Concentratia  ≥35%, Ambalaj - max. 1.0 l.</t>
  </si>
  <si>
    <t>Din inox, Lungimea 140-160 mm, drepte, ascutite la capat</t>
  </si>
  <si>
    <t>Polipropilen de densitate înaltă, transparent, de unic uz, sterile. Dimensiuni 90 x 16 mm.   Ambalaj – maximum 20 buc.</t>
  </si>
  <si>
    <t>3 transe /Iunie-Sept-Noiembrie 2022</t>
  </si>
  <si>
    <t>2 transe /iunie-noiembrie 22</t>
  </si>
  <si>
    <t>1transa/ Noiembrie 2022</t>
  </si>
  <si>
    <t xml:space="preserve">Achiziţionarea consumabilelor şi reagenţilor de laborator pentru diagnosticul Tuberculozei întru realizarea Programului Naţional de control al Tuberculozei pentru anul 2022 (repetat)
</t>
  </si>
  <si>
    <t xml:space="preserve">Specificaţii tehnice </t>
  </si>
  <si>
    <t>Specificaţii de preț</t>
  </si>
  <si>
    <t xml:space="preserve">Achiziţionarea consumabilelor şi reagenţilor de laborator pentru diagnosticul Tuberculozei întru realizarea Programului Naţional de control al Tuberculozei pentru 
anul 2022  (repetat) 
</t>
  </si>
  <si>
    <t xml:space="preserve">Mediu Lowenstein-Jensen pentru izolarea M. tuberculosis. Tub cu 8,0ml mediu gata pentru utilizare, lungime tub 150-160 mm, diametrul extern al tubului 17-18 mm, diametrul intern al gatului tubului nu mai mic- 12 mm. Capac din polipropilenă de densitate înaltă, ce se poate deschide/ închide ușor printr-o singură operație manuală. Produsele vor fi acceptate doar după efectuarea controlului calității și apariția vizibilă a creșterii în decurs de 14 zile din momentul incubării. Certificat CE sau declarație de  conformitate in funcție de evaluarea conformității cu anexele corespunzătoare pentru produsul oferit.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electronic)* Pentru dispozitivele medicale care nu sunt înregistrate în Registrul de Stat al Dispozitivelor Medicale a AMED se vor prezenta Certificatele : Certificat de la producător ce atestă calitatea produsului ISO 13485 – valabil – semnat electronic *Certificat CE  sau declarație de conformitate CE în funcție de evaluarea conformității cu anexele corespunzătoare pentru produsele oferite – valabil – semnat electronic. Documente confirmative: 
</t>
  </si>
  <si>
    <t xml:space="preserve">Mediu Lowenstein-Jensen pentru testarea sensibilității M. tuberculosis către preparatele antituberculoase. Tub cu 8,0 ml mediu cu un antibiotic, specific. Lungimea tubului 150-160mm, diametrul extern al tubului 17-18mm, diametrul intern al gatului tubului nu mai mic de 12 mm. Capacul va fi din polipropilenă de densitate înaltă, ce se poate deschide/închide ușor printr-o singură operație manuală. Produsele vor fi acceptate doar după efectuarea controlului calității. Certificat CE sau declarație de conformitate CE in funcție de evaluarea conformității cu anexele corespunzătoare pentru produsul oferit.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electronic)* Pentru dispozitivele medicale care nu sunt înregistrate în Registrul de Stat al Dispozitivelor Medicale a AMED se vor prezenta Certificatele : Certificat de la producător ce atestă calitatea produsului ISO 13485 – valabil – semnat electronic *Certificat CE  sau declarație de conformitate CE în funcție de evaluarea conformității cu anexele corespunzătoare pentru produsele oferite – valabil – semnat electronic. Documente confirmative: 
</t>
  </si>
  <si>
    <t xml:space="preserve">Pentru detecția M. tb, pentru utilizarea în sistemul BACTEC MGIT 960. Ambalaj - set/kit 100 tuburi. Cod-245113.Certificat CE sau declarație de conformitate CE in funcție de evaluarea conformității cu anexele corespunzătoare pentru produsul oferit.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electronic)* Pentru dispozitivele medicale care nu sunt înregistrate în Registrul de Stat al Dispozitivelor Medicale a AMED se vor prezenta Certificatele : Certificat de la producător ce atestă calitatea produsului ISO 13485 – valabil – semnat electronic *Certificat CE  sau declarație de conformitate CE în funcție de evaluarea conformității cu anexele corespunzătoare pentru produsele oferite – valabil – semnat electronic. Documente confirmative: </t>
  </si>
  <si>
    <t xml:space="preserve">BBL™ MGIT™ PANTA™ Antibiotic Mixture, Lyophilized. Cod - 245114. Certificat CE sau declarație de conformitate CE in funcție de evaluarea conformității cu anexele corespunzătoare pentru produsul oferit.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electronic)* Pentru dispozitivele medicale care nu sunt înregistrate în Registrul de Stat al Dispozitivelor Medicale a AMED se vor prezenta Certificatele : Certificat de la producător ce atestă calitatea produsului ISO 13485 – valabil – semnat electronic *Certificat CE  sau declarație de conformitate CE în funcție de evaluarea conformității cu anexele corespunzătoare pentru produsele oferite – valabil – semnat electronic. Documente confirmative: </t>
  </si>
  <si>
    <t xml:space="preserve">BD BACTEC™ MGIT™  OADC Enrichment;  Flacon 50.0ml, Cod 245116.Certificat CE sau declarație de conformitate CE in funcție de evaluarea conformității cu anexele corespunzătoare pentru produsul oferit.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electronic)* Pentru dispozitivele medicale care nu sunt înregistrate în Registrul de Stat al Dispozitivelor Medicale a AMED se vor prezenta Certificatele : Certificat de la producător ce atestă calitatea produsului ISO 13485 – valabil – semnat electronic *Certificat CE  sau declarație de conformitate CE în funcție de evaluarea conformității cu anexele corespunzătoare pentru produsele oferite – valabil – semnat electronic. Documente confirmative: </t>
  </si>
  <si>
    <t xml:space="preserve">Pentru utilizarea în sistemul automat BACTEC MGIT 960. BACTEC™ MGIT™ 960 PZA Kit 50 tests 245128. Certificat CE sau declarație de conformitate CE in funcție de evaluarea conformității cu anexele corespunzătoare pentru produsul oferit.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electronic)* Pentru dispozitivele medicale care nu sunt înregistrate în Registrul de Stat al Dispozitivelor Medicale a AMED se vor prezenta Certificatele : Certificat de la producător ce atestă calitatea produsului ISO 13485 – valabil – semnat electronic *Certificat CE  sau declarație de conformitate CE în funcție de evaluarea conformității cu anexele corespunzătoare pentru produsele oferite – valabil – semnat electronic. Documente confirmative: </t>
  </si>
  <si>
    <t xml:space="preserve">Pentru utilizarea în sistemul automat BACTEC MGIT 960. BACTEC™ MGIT™ 960 PZA Medium 25 tubes 245115. Certificat CE sau declarație de conformitate CE in funcție de evaluarea conformității cu anexele corespunzătoare pentru produsul oferit.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electronic)* Pentru dispozitivele medicale care nu sunt înregistrate în Registrul de Stat al Dispozitivelor Medicale a AMED se vor prezenta Certificatele : Certificat de la producător ce atestă calitatea produsului ISO 13485 – valabil – semnat electronic *Certificat CE  sau declarație de conformitate CE în funcție de evaluarea conformității cu anexele corespunzătoare pentru produsele oferite – valabil – semnat electronic. Documente confirmative: </t>
  </si>
  <si>
    <t xml:space="preserve">Rapid test for detection of MPT 64 Antigen - SD Bioline TB Ag MPT64, krturi 25 bucati.Certificat CE sau declarație de conformitate CE in funcție de evaluarea conformității cu anexele corespunzătoare pentru produsul oferit.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electronic)* Pentru dispozitivele medicale care nu sunt înregistrate în Registrul de Stat al Dispozitivelor Medicale a AMED se vor prezenta Certificatele : Certificat de la producător ce atestă calitatea produsului ISO 13485 – valabil – semnat electronic *Certificat CE  sau declarație de conformitate CE în funcție de evaluarea conformității cu anexele corespunzătoare pentru produsele oferite – valabil – semnat electronic. Documente confirmative: </t>
  </si>
  <si>
    <t xml:space="preserve">Echivalent – GenoType CM (HAIN). Ambalaj – set/kit pentru 96 teste. Certificat CE sau declarație de conformitate CE in funcție de evaluarea conformității cu anexele corespunzătoare pentru produsul oferit.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electronic)* Pentru dispozitivele medicale care nu sunt înregistrate în Registrul de Stat al Dispozitivelor Medicale a AMED se vor prezenta Certificatele : Certificat de la producător ce atestă calitatea produsului ISO 13485 – valabil – semnat electronic *Certificat CE  sau declarație de conformitate CE în funcție de evaluarea conformității cu anexele corespunzătoare pentru produsele oferite – valabil – semnat electronic. Documente confirmative: </t>
  </si>
  <si>
    <t xml:space="preserve">Echivalent – GenoType AS (HAIN). Ambalaj – set/kit pentru 96 teste. Certificat CE sau declarație de conformitate CE in funcție de evaluarea conformității cu anexele corespunzătoare pentru produsul oferit.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electronic)* Pentru dispozitivele medicale care nu sunt înregistrate în Registrul de Stat al Dispozitivelor Medicale a AMED se vor prezenta Certificatele : Certificat de la producător ce atestă calitatea produsului ISO 13485 – valabil – semnat electronic *Certificat CE  sau declarație de conformitate CE în funcție de evaluarea conformității cu anexele corespunzătoare pentru produsele oferite – valabil – semnat electronic. Documente confirmative: </t>
  </si>
  <si>
    <t xml:space="preserve">Echivalent – GenoType MTBDRplus (HAIN). Ambalaj – set/kit pentru 96 teste.pentru identificarea M.tuberculosis și testarea sensibilității față de RIF și INH.Certificat CE sau declarație de conformitate CE in funcție de evaluarea conformității cu anexele corespunzătoare pentru produsul oferit.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electronic)* Pentru dispozitivele medicale care nu sunt înregistrate în Registrul de Stat al Dispozitivelor Medicale a AMED se vor prezenta Certificatele : Certificat de la producător ce atestă calitatea produsului ISO 13485 – valabil – semnat electronic *Certificat CE  sau declarație de conformitate CE în funcție de evaluarea conformității cu anexele corespunzătoare pentru produsele oferite – valabil – semnat electronic. Documente confirmative: </t>
  </si>
  <si>
    <t xml:space="preserve">Echivalent – GenoType MTBDRsl (HAIN). Ambalaj – set/kit pentru 96 teste. Certificat CE sau declarație de conformitate CE in funcție de evaluarea conformității cu anexele corespunzătoare pentru produsul oferit.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electronic)* Pentru dispozitivele medicale care nu sunt înregistrate în Registrul de Stat al Dispozitivelor Medicale a AMED se vor prezenta Certificatele : Certificat de la producător ce atestă calitatea produsului ISO 13485 – valabil – semnat electronic *Certificat CE  sau declarație de conformitate CE în funcție de evaluarea conformității cu anexele corespunzătoare pentru produsele oferite – valabil – semnat electronic. Documente confirmative: </t>
  </si>
  <si>
    <r>
      <t>Set ELISA Quantiferon-Plus 2 Plate ELISA kit sau echivalentul, include:  2*96 placi, acoperite cu anticorpi de soareci monoclonali anti-uman, IFN-γ; 1 flacon cu standard liofilizat, care contine IFN-γ uman, bovine casein, 0.01%- conservant; diluent, conjugat 100x de anticorpi de soareci anti-umani, bufer pentru spălare - , pH7,2, soluție de substrat, stop-reage</t>
    </r>
    <r>
      <rPr>
        <sz val="10"/>
        <rFont val="Times New Roman"/>
        <family val="1"/>
        <charset val="204"/>
      </rPr>
      <t xml:space="preserve">nt. 15 kits=660 tests)Certificat CE sau declarație de conformitate CE in funcție de evaluarea conformității cu anexele corespunzătoare pentru produsul oferit.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electronic)* Pentru dispozitivele medicale care nu sunt înregistrate în Registrul de Stat al Dispozitivelor Medicale a AMED se vor prezenta Certificatele : Certificat de la producător ce atestă calitatea produsului ISO 13485 – valabil – semnat electronic *Certificat CE  sau declarație de conformitate CE în funcție de evaluarea conformității cu anexele corespunzătoare pentru produsele oferite – valabil – semnat electronic. Documente confirmative: </t>
    </r>
  </si>
  <si>
    <t>Set tuburi pentru colectare QuantiFERON-TB Gold Plus (QFT-Plus) Kits (200 tubes) sau echivalentul, QFT-Plus Blood Collection Tubes (200): Nil - 50, TB1- 50, TB2-50, Mitogen - 50, tuburi cu vacuumare. Certificat CE sau declarație de conformitate CE in funcție de evaluarea conformității cu anexele corespunzătoare pentru produsul oferit.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electronic)* Pentru dispozitivele medicale care nu sunt înregistrate în Registrul de Stat al Dispozitivelor Medicale a AMED se vor prezenta Certificatele : Certificat de la producător ce atestă calitatea produsului ISO 13485 – valabil – semnat electronic *Certificat CE  sau declarație de conformitate CE în funcție de evaluarea conformității cu anexele corespunzătoare pentru produsele oferite – valabil – semnat electronic.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</si>
</sst>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8" x14ac:knownFonts="1">
    <font>
      <sz val="10"/>
      <name val="Arial"/>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7111117893"/>
      <name val="Times New Roman"/>
      <family val="1"/>
    </font>
    <font>
      <sz val="16"/>
      <name val="Times New Roman"/>
      <family val="1"/>
    </font>
    <font>
      <sz val="10"/>
      <name val="Arial"/>
      <family val="2"/>
    </font>
    <font>
      <sz val="8"/>
      <name val="Arial"/>
      <family val="2"/>
    </font>
    <font>
      <sz val="12"/>
      <color theme="1"/>
      <name val="Times New Roman"/>
      <family val="1"/>
    </font>
    <font>
      <sz val="10"/>
      <name val="Times New Roman"/>
      <family val="1"/>
      <charset val="204"/>
    </font>
    <font>
      <sz val="10"/>
      <name val="Arial"/>
      <family val="2"/>
      <charset val="204"/>
    </font>
    <font>
      <sz val="11"/>
      <color rgb="FF000000"/>
      <name val="Times New Roman"/>
      <family val="1"/>
    </font>
    <font>
      <sz val="10"/>
      <color rgb="FF000000"/>
      <name val="Times New Roman"/>
      <family val="1"/>
      <charset val="204"/>
    </font>
    <font>
      <sz val="12"/>
      <name val="Times New Roman"/>
      <family val="1"/>
      <charset val="204"/>
    </font>
    <font>
      <sz val="12"/>
      <color indexed="8"/>
      <name val="Times New Roman"/>
      <family val="1"/>
      <charset val="204"/>
    </font>
  </fonts>
  <fills count="6">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bgColor indexed="64"/>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9" fillId="0" borderId="0"/>
    <xf numFmtId="0" fontId="13" fillId="0" borderId="0"/>
    <xf numFmtId="0" fontId="13" fillId="0" borderId="0"/>
  </cellStyleXfs>
  <cellXfs count="79">
    <xf numFmtId="0" fontId="0" fillId="0" borderId="0" xfId="0"/>
    <xf numFmtId="0" fontId="3" fillId="2" borderId="1" xfId="0" applyFont="1" applyFill="1" applyBorder="1" applyAlignment="1" applyProtection="1">
      <alignment vertical="center" wrapText="1"/>
    </xf>
    <xf numFmtId="0" fontId="3" fillId="2" borderId="1" xfId="1" applyFont="1" applyFill="1" applyBorder="1" applyAlignment="1" applyProtection="1">
      <alignment vertical="center" wrapText="1"/>
    </xf>
    <xf numFmtId="0" fontId="3" fillId="2" borderId="1" xfId="1" applyFont="1" applyFill="1" applyBorder="1" applyAlignment="1" applyProtection="1">
      <alignment horizontal="center" vertical="center"/>
    </xf>
    <xf numFmtId="0" fontId="2" fillId="0" borderId="0" xfId="1" applyFont="1" applyProtection="1">
      <protection locked="0"/>
    </xf>
    <xf numFmtId="0" fontId="4" fillId="0" borderId="0" xfId="1" applyFont="1" applyFill="1" applyBorder="1" applyAlignment="1" applyProtection="1">
      <alignment horizontal="left" vertical="top" wrapText="1"/>
      <protection locked="0"/>
    </xf>
    <xf numFmtId="0" fontId="4" fillId="0" borderId="0" xfId="1" applyFont="1" applyFill="1" applyBorder="1" applyAlignment="1" applyProtection="1">
      <alignment vertical="top" wrapText="1"/>
      <protection locked="0"/>
    </xf>
    <xf numFmtId="0" fontId="2" fillId="0" borderId="0" xfId="1" applyFont="1" applyFill="1" applyBorder="1" applyAlignment="1" applyProtection="1">
      <alignment wrapText="1"/>
      <protection locked="0"/>
    </xf>
    <xf numFmtId="0" fontId="2" fillId="0" borderId="0" xfId="1" applyFont="1" applyFill="1" applyBorder="1" applyProtection="1">
      <protection locked="0"/>
    </xf>
    <xf numFmtId="0" fontId="4" fillId="0" borderId="0" xfId="1" applyFont="1" applyBorder="1" applyAlignment="1" applyProtection="1">
      <alignment horizontal="left" vertical="top" wrapText="1"/>
      <protection locked="0"/>
    </xf>
    <xf numFmtId="0" fontId="2" fillId="0" borderId="0" xfId="1" applyFont="1" applyAlignment="1" applyProtection="1">
      <alignment horizontal="center"/>
      <protection locked="0"/>
    </xf>
    <xf numFmtId="164" fontId="2" fillId="0" borderId="0" xfId="1" applyNumberFormat="1" applyFont="1" applyProtection="1"/>
    <xf numFmtId="0" fontId="8" fillId="0" borderId="0" xfId="1" applyFont="1" applyProtection="1">
      <protection locked="0"/>
    </xf>
    <xf numFmtId="0" fontId="2" fillId="0" borderId="0" xfId="1" applyFont="1" applyProtection="1"/>
    <xf numFmtId="0" fontId="2" fillId="0" borderId="0" xfId="1" applyFont="1" applyAlignment="1" applyProtection="1">
      <alignment horizontal="center"/>
    </xf>
    <xf numFmtId="0" fontId="2" fillId="0" borderId="0" xfId="1" applyFont="1" applyBorder="1" applyProtection="1"/>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center" vertical="center" wrapText="1"/>
      <protection locked="0"/>
    </xf>
    <xf numFmtId="0" fontId="2" fillId="0" borderId="1" xfId="0" applyFont="1" applyBorder="1" applyProtection="1">
      <protection locked="0"/>
    </xf>
    <xf numFmtId="0" fontId="2" fillId="0" borderId="1" xfId="1" applyFont="1" applyBorder="1" applyProtection="1">
      <protection locked="0"/>
    </xf>
    <xf numFmtId="0" fontId="5" fillId="0" borderId="0" xfId="1" applyFont="1" applyAlignment="1" applyProtection="1">
      <alignment horizontal="center"/>
      <protection locked="0"/>
    </xf>
    <xf numFmtId="0" fontId="3" fillId="2" borderId="1" xfId="0"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0"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0" fontId="2" fillId="0" borderId="1" xfId="0" applyFont="1" applyBorder="1" applyAlignment="1" applyProtection="1">
      <alignment wrapText="1"/>
      <protection locked="0"/>
    </xf>
    <xf numFmtId="0" fontId="2" fillId="0" borderId="0" xfId="1" applyFont="1" applyAlignment="1" applyProtection="1">
      <alignment wrapText="1"/>
      <protection locked="0"/>
    </xf>
    <xf numFmtId="0" fontId="4" fillId="2" borderId="1" xfId="1" applyFont="1" applyFill="1" applyBorder="1" applyAlignment="1" applyProtection="1">
      <alignment horizontal="center" vertical="center" wrapText="1"/>
    </xf>
    <xf numFmtId="164" fontId="4" fillId="4" borderId="1" xfId="1" applyNumberFormat="1" applyFont="1" applyFill="1" applyBorder="1" applyAlignment="1" applyProtection="1">
      <alignment horizontal="right" wrapText="1"/>
      <protection locked="0"/>
    </xf>
    <xf numFmtId="164" fontId="4" fillId="4" borderId="1" xfId="1" applyNumberFormat="1" applyFont="1" applyFill="1" applyBorder="1" applyAlignment="1" applyProtection="1">
      <alignment horizontal="right" wrapText="1"/>
    </xf>
    <xf numFmtId="0" fontId="2" fillId="4" borderId="1" xfId="1" applyFont="1" applyFill="1" applyBorder="1" applyProtection="1">
      <protection locked="0"/>
    </xf>
    <xf numFmtId="0" fontId="4" fillId="4" borderId="1" xfId="0" applyFont="1" applyFill="1" applyBorder="1" applyAlignment="1" applyProtection="1">
      <alignment horizontal="center" vertical="top" wrapText="1"/>
      <protection locked="0"/>
    </xf>
    <xf numFmtId="0" fontId="2" fillId="4" borderId="1" xfId="0" applyFont="1" applyFill="1" applyBorder="1" applyAlignment="1" applyProtection="1">
      <alignment wrapText="1"/>
      <protection locked="0"/>
    </xf>
    <xf numFmtId="0" fontId="2" fillId="4" borderId="1" xfId="0" applyFont="1" applyFill="1" applyBorder="1" applyProtection="1">
      <protection locked="0"/>
    </xf>
    <xf numFmtId="0" fontId="3" fillId="2" borderId="2" xfId="0" applyFont="1" applyFill="1" applyBorder="1" applyAlignment="1" applyProtection="1">
      <alignment horizontal="center" vertical="center" wrapText="1"/>
    </xf>
    <xf numFmtId="0" fontId="3" fillId="2" borderId="2" xfId="0" applyFont="1" applyFill="1" applyBorder="1" applyAlignment="1" applyProtection="1">
      <alignment vertical="center" wrapText="1"/>
    </xf>
    <xf numFmtId="0" fontId="3" fillId="2" borderId="2"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0" fillId="4" borderId="1" xfId="0" applyFill="1" applyBorder="1" applyAlignment="1">
      <alignment vertical="top"/>
    </xf>
    <xf numFmtId="4" fontId="16" fillId="0" borderId="0" xfId="1" applyNumberFormat="1" applyFont="1" applyAlignment="1" applyProtection="1">
      <alignment horizontal="center" vertical="center" wrapText="1"/>
      <protection locked="0"/>
    </xf>
    <xf numFmtId="4" fontId="17" fillId="0" borderId="0" xfId="1" applyNumberFormat="1" applyFont="1" applyFill="1" applyBorder="1" applyAlignment="1" applyProtection="1">
      <alignment horizontal="center" vertical="center" wrapText="1"/>
      <protection locked="0"/>
    </xf>
    <xf numFmtId="4" fontId="17" fillId="3" borderId="1" xfId="1" applyNumberFormat="1" applyFont="1" applyFill="1" applyBorder="1" applyAlignment="1" applyProtection="1">
      <alignment horizontal="center" vertical="center" wrapText="1"/>
      <protection locked="0"/>
    </xf>
    <xf numFmtId="4" fontId="16" fillId="5" borderId="1" xfId="0" applyNumberFormat="1" applyFont="1" applyFill="1" applyBorder="1" applyAlignment="1">
      <alignment horizontal="center" vertical="center" wrapText="1"/>
    </xf>
    <xf numFmtId="4" fontId="16" fillId="0" borderId="1" xfId="1" applyNumberFormat="1" applyFont="1" applyBorder="1" applyAlignment="1" applyProtection="1">
      <alignment horizontal="center" vertical="center" wrapText="1"/>
      <protection locked="0"/>
    </xf>
    <xf numFmtId="0" fontId="6" fillId="4" borderId="3" xfId="0" applyFont="1" applyFill="1" applyBorder="1" applyAlignment="1">
      <alignment horizontal="center" vertical="top" wrapText="1"/>
    </xf>
    <xf numFmtId="4" fontId="16" fillId="5" borderId="4" xfId="0" applyNumberFormat="1" applyFont="1" applyFill="1" applyBorder="1" applyAlignment="1">
      <alignment horizontal="center" vertical="center" wrapText="1"/>
    </xf>
    <xf numFmtId="4" fontId="16" fillId="0" borderId="4" xfId="1" applyNumberFormat="1" applyFont="1" applyBorder="1" applyAlignment="1" applyProtection="1">
      <alignment horizontal="center" vertical="center" wrapText="1"/>
      <protection locked="0"/>
    </xf>
    <xf numFmtId="0" fontId="15" fillId="0" borderId="1" xfId="0" applyFont="1" applyBorder="1" applyAlignment="1">
      <alignment vertical="center" wrapText="1"/>
    </xf>
    <xf numFmtId="0" fontId="15" fillId="0" borderId="1" xfId="0" applyFont="1" applyBorder="1" applyAlignment="1">
      <alignment vertical="center"/>
    </xf>
    <xf numFmtId="1" fontId="3" fillId="2" borderId="1" xfId="1" applyNumberFormat="1" applyFont="1" applyFill="1" applyBorder="1" applyAlignment="1" applyProtection="1">
      <alignment horizontal="center" vertical="center" wrapText="1"/>
    </xf>
    <xf numFmtId="1" fontId="3" fillId="2" borderId="2" xfId="1" applyNumberFormat="1" applyFont="1" applyFill="1" applyBorder="1" applyAlignment="1" applyProtection="1">
      <alignment horizontal="center" vertical="center" wrapText="1"/>
    </xf>
    <xf numFmtId="1" fontId="11" fillId="5" borderId="1" xfId="0" applyNumberFormat="1" applyFont="1" applyFill="1" applyBorder="1" applyAlignment="1">
      <alignment horizontal="center" vertical="center" wrapText="1"/>
    </xf>
    <xf numFmtId="1" fontId="2" fillId="5" borderId="1" xfId="0" applyNumberFormat="1" applyFont="1" applyFill="1" applyBorder="1" applyAlignment="1">
      <alignment horizontal="center" vertical="center" wrapText="1"/>
    </xf>
    <xf numFmtId="1" fontId="2" fillId="0" borderId="1" xfId="1" applyNumberFormat="1" applyFont="1" applyBorder="1" applyAlignment="1" applyProtection="1">
      <alignment horizontal="center" vertical="center"/>
      <protection locked="0"/>
    </xf>
    <xf numFmtId="1" fontId="2" fillId="0" borderId="0" xfId="1" applyNumberFormat="1" applyFont="1" applyAlignment="1" applyProtection="1">
      <alignment horizontal="center" vertical="center"/>
      <protection locked="0"/>
    </xf>
    <xf numFmtId="4" fontId="17" fillId="3" borderId="2" xfId="1" applyNumberFormat="1" applyFont="1" applyFill="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3" fillId="0" borderId="1" xfId="0" applyFont="1" applyFill="1" applyBorder="1" applyAlignment="1" applyProtection="1">
      <alignment horizontal="center" vertical="top" wrapText="1"/>
      <protection locked="0"/>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2" fillId="0" borderId="0" xfId="1" applyFont="1" applyBorder="1" applyAlignment="1" applyProtection="1">
      <alignment horizontal="center"/>
    </xf>
    <xf numFmtId="0" fontId="3" fillId="0" borderId="0" xfId="1" applyFont="1" applyFill="1" applyBorder="1" applyAlignment="1" applyProtection="1">
      <alignment horizontal="center" vertical="top" wrapText="1"/>
      <protection locked="0"/>
    </xf>
    <xf numFmtId="0" fontId="3" fillId="2" borderId="2" xfId="0" applyFont="1" applyFill="1" applyBorder="1" applyAlignment="1" applyProtection="1">
      <alignment horizontal="center" vertical="center" wrapText="1"/>
    </xf>
    <xf numFmtId="0" fontId="7" fillId="0" borderId="0" xfId="1" applyFont="1" applyAlignment="1" applyProtection="1">
      <alignment horizontal="center"/>
      <protection locked="0"/>
    </xf>
    <xf numFmtId="0" fontId="5" fillId="0" borderId="0" xfId="1" applyFont="1" applyAlignment="1" applyProtection="1">
      <alignment horizontal="center"/>
      <protection locked="0"/>
    </xf>
    <xf numFmtId="0" fontId="1" fillId="0" borderId="0" xfId="1" applyFont="1" applyAlignment="1" applyProtection="1">
      <alignment horizontal="right" vertical="center"/>
      <protection locked="0"/>
    </xf>
    <xf numFmtId="0" fontId="2" fillId="0" borderId="0" xfId="1" applyFont="1" applyAlignment="1" applyProtection="1">
      <alignment horizontal="left" vertical="center"/>
      <protection locked="0"/>
    </xf>
    <xf numFmtId="0" fontId="3" fillId="0" borderId="0" xfId="1" applyFont="1" applyFill="1" applyBorder="1" applyAlignment="1" applyProtection="1">
      <alignment horizontal="right" vertical="center" wrapText="1"/>
      <protection locked="0"/>
    </xf>
    <xf numFmtId="0" fontId="4" fillId="0" borderId="0" xfId="1" applyFont="1" applyFill="1" applyBorder="1" applyAlignment="1" applyProtection="1">
      <alignment horizontal="center" vertical="center" wrapText="1"/>
      <protection locked="0"/>
    </xf>
  </cellXfs>
  <cellStyles count="4">
    <cellStyle name="Normal" xfId="0" builtinId="0"/>
    <cellStyle name="Normal 2" xfId="1" xr:uid="{00000000-0005-0000-0000-000000000000}"/>
    <cellStyle name="Normal 3" xfId="2" xr:uid="{00000000-0005-0000-0000-000001000000}"/>
    <cellStyle name="Normal 4" xfId="3"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S32"/>
  <sheetViews>
    <sheetView tabSelected="1" topLeftCell="A23" zoomScale="80" zoomScaleNormal="80" workbookViewId="0">
      <selection activeCell="H13" sqref="H13"/>
    </sheetView>
  </sheetViews>
  <sheetFormatPr defaultRowHeight="15.75" x14ac:dyDescent="0.25"/>
  <cols>
    <col min="1" max="1" width="5.7109375" style="18" customWidth="1"/>
    <col min="2" max="2" width="5.85546875" style="18" customWidth="1"/>
    <col min="3" max="3" width="25.85546875" style="18" customWidth="1"/>
    <col min="4" max="4" width="28" style="29" customWidth="1"/>
    <col min="5" max="5" width="10.5703125" style="18" customWidth="1"/>
    <col min="6" max="6" width="11.28515625" style="18" customWidth="1"/>
    <col min="7" max="7" width="10.7109375" style="18" customWidth="1"/>
    <col min="8" max="8" width="92.85546875" style="18" customWidth="1"/>
    <col min="9" max="9" width="35" style="18" customWidth="1"/>
    <col min="10" max="10" width="16.42578125" style="18" customWidth="1"/>
    <col min="11" max="11" width="13.85546875" style="18" customWidth="1"/>
    <col min="12" max="16384" width="9.140625" style="18"/>
  </cols>
  <sheetData>
    <row r="1" spans="1:11" x14ac:dyDescent="0.25">
      <c r="C1" s="64" t="s">
        <v>65</v>
      </c>
      <c r="D1" s="64"/>
      <c r="E1" s="64"/>
      <c r="F1" s="64"/>
      <c r="G1" s="64"/>
      <c r="H1" s="64"/>
      <c r="I1" s="64"/>
      <c r="J1" s="64"/>
    </row>
    <row r="2" spans="1:11" x14ac:dyDescent="0.25">
      <c r="D2" s="65" t="s">
        <v>16</v>
      </c>
      <c r="E2" s="65"/>
      <c r="F2" s="65"/>
      <c r="G2" s="65"/>
      <c r="H2" s="65"/>
    </row>
    <row r="3" spans="1:11" x14ac:dyDescent="0.25">
      <c r="A3" s="66" t="s">
        <v>11</v>
      </c>
      <c r="B3" s="66"/>
      <c r="C3" s="66"/>
      <c r="D3" s="67" t="s">
        <v>29</v>
      </c>
      <c r="E3" s="67"/>
      <c r="F3" s="67"/>
      <c r="G3" s="67"/>
      <c r="H3" s="67"/>
      <c r="I3" s="18" t="s">
        <v>12</v>
      </c>
      <c r="J3" s="18" t="s">
        <v>14</v>
      </c>
    </row>
    <row r="4" spans="1:11" s="25" customFormat="1" ht="51.75" customHeight="1" x14ac:dyDescent="0.25">
      <c r="A4" s="68" t="s">
        <v>10</v>
      </c>
      <c r="B4" s="68"/>
      <c r="C4" s="68"/>
      <c r="D4" s="69" t="s">
        <v>67</v>
      </c>
      <c r="E4" s="69"/>
      <c r="F4" s="69"/>
      <c r="G4" s="69"/>
      <c r="H4" s="69"/>
      <c r="I4" s="23" t="s">
        <v>13</v>
      </c>
      <c r="J4" s="23" t="s">
        <v>15</v>
      </c>
      <c r="K4" s="24"/>
    </row>
    <row r="5" spans="1:11" s="26" customFormat="1" x14ac:dyDescent="0.25">
      <c r="D5" s="63"/>
      <c r="E5" s="63"/>
      <c r="F5" s="63"/>
      <c r="G5" s="63"/>
      <c r="H5" s="63"/>
      <c r="I5" s="63"/>
      <c r="J5" s="63"/>
      <c r="K5" s="24"/>
    </row>
    <row r="6" spans="1:11" ht="31.5" x14ac:dyDescent="0.25">
      <c r="A6" s="1" t="s">
        <v>2</v>
      </c>
      <c r="B6" s="1" t="s">
        <v>0</v>
      </c>
      <c r="C6" s="1" t="s">
        <v>1</v>
      </c>
      <c r="D6" s="27" t="s">
        <v>3</v>
      </c>
      <c r="E6" s="21" t="s">
        <v>4</v>
      </c>
      <c r="F6" s="21" t="s">
        <v>5</v>
      </c>
      <c r="G6" s="21" t="s">
        <v>6</v>
      </c>
      <c r="H6" s="21" t="s">
        <v>7</v>
      </c>
      <c r="I6" s="21" t="s">
        <v>8</v>
      </c>
      <c r="J6" s="21" t="s">
        <v>9</v>
      </c>
      <c r="K6" s="16"/>
    </row>
    <row r="7" spans="1:11" hidden="1" x14ac:dyDescent="0.25">
      <c r="A7" s="38">
        <v>1</v>
      </c>
      <c r="B7" s="39">
        <v>2</v>
      </c>
      <c r="C7" s="39"/>
      <c r="D7" s="39"/>
      <c r="E7" s="38">
        <v>3</v>
      </c>
      <c r="F7" s="38">
        <v>4</v>
      </c>
      <c r="G7" s="38">
        <v>5</v>
      </c>
      <c r="H7" s="38">
        <v>6</v>
      </c>
      <c r="I7" s="38">
        <v>7</v>
      </c>
      <c r="J7" s="38">
        <v>8</v>
      </c>
      <c r="K7" s="16"/>
    </row>
    <row r="8" spans="1:11" ht="25.5" x14ac:dyDescent="0.25">
      <c r="A8" s="50" t="s">
        <v>28</v>
      </c>
      <c r="B8" s="53">
        <v>1</v>
      </c>
      <c r="C8" s="53" t="s">
        <v>50</v>
      </c>
      <c r="D8" s="53" t="s">
        <v>50</v>
      </c>
      <c r="E8" s="42"/>
      <c r="F8" s="57"/>
      <c r="G8" s="35"/>
      <c r="H8" s="53" t="s">
        <v>57</v>
      </c>
      <c r="I8" s="51"/>
      <c r="J8" s="17"/>
      <c r="K8" s="16"/>
    </row>
    <row r="9" spans="1:11" ht="25.5" x14ac:dyDescent="0.25">
      <c r="A9" s="50" t="s">
        <v>31</v>
      </c>
      <c r="B9" s="54">
        <v>2</v>
      </c>
      <c r="C9" s="53" t="s">
        <v>34</v>
      </c>
      <c r="D9" s="53" t="s">
        <v>34</v>
      </c>
      <c r="E9" s="42"/>
      <c r="F9" s="57"/>
      <c r="G9" s="37"/>
      <c r="H9" s="53" t="s">
        <v>58</v>
      </c>
      <c r="I9" s="51"/>
    </row>
    <row r="10" spans="1:11" s="29" customFormat="1" ht="25.5" x14ac:dyDescent="0.25">
      <c r="A10" s="50" t="s">
        <v>32</v>
      </c>
      <c r="B10" s="54">
        <v>3</v>
      </c>
      <c r="C10" s="53" t="s">
        <v>35</v>
      </c>
      <c r="D10" s="53" t="s">
        <v>35</v>
      </c>
      <c r="E10" s="43"/>
      <c r="F10" s="58"/>
      <c r="G10" s="36"/>
      <c r="H10" s="53" t="s">
        <v>59</v>
      </c>
      <c r="I10" s="51"/>
    </row>
    <row r="11" spans="1:11" ht="25.5" x14ac:dyDescent="0.25">
      <c r="A11" s="50" t="s">
        <v>32</v>
      </c>
      <c r="B11" s="53">
        <v>4</v>
      </c>
      <c r="C11" s="53" t="s">
        <v>36</v>
      </c>
      <c r="D11" s="53" t="s">
        <v>36</v>
      </c>
      <c r="E11" s="43"/>
      <c r="F11" s="58"/>
      <c r="H11" s="53" t="s">
        <v>60</v>
      </c>
      <c r="I11" s="51"/>
    </row>
    <row r="12" spans="1:11" ht="178.5" x14ac:dyDescent="0.25">
      <c r="A12" s="50" t="s">
        <v>32</v>
      </c>
      <c r="B12" s="54">
        <v>5</v>
      </c>
      <c r="C12" s="53" t="s">
        <v>37</v>
      </c>
      <c r="D12" s="53" t="s">
        <v>37</v>
      </c>
      <c r="E12" s="43"/>
      <c r="F12" s="57"/>
      <c r="H12" s="53" t="s">
        <v>68</v>
      </c>
      <c r="I12" s="51"/>
    </row>
    <row r="13" spans="1:11" ht="191.25" x14ac:dyDescent="0.25">
      <c r="A13" s="50" t="s">
        <v>32</v>
      </c>
      <c r="B13" s="54">
        <v>6</v>
      </c>
      <c r="C13" s="53" t="s">
        <v>38</v>
      </c>
      <c r="D13" s="53" t="s">
        <v>38</v>
      </c>
      <c r="E13" s="43"/>
      <c r="F13" s="57"/>
      <c r="H13" s="53" t="s">
        <v>69</v>
      </c>
      <c r="I13" s="51"/>
    </row>
    <row r="14" spans="1:11" ht="127.5" x14ac:dyDescent="0.25">
      <c r="A14" s="50" t="s">
        <v>32</v>
      </c>
      <c r="B14" s="53">
        <v>7</v>
      </c>
      <c r="C14" s="53" t="s">
        <v>51</v>
      </c>
      <c r="D14" s="53" t="s">
        <v>51</v>
      </c>
      <c r="E14" s="43"/>
      <c r="F14" s="57"/>
      <c r="H14" s="53" t="s">
        <v>70</v>
      </c>
      <c r="I14" s="51"/>
    </row>
    <row r="15" spans="1:11" ht="114.75" x14ac:dyDescent="0.25">
      <c r="A15" s="50" t="s">
        <v>32</v>
      </c>
      <c r="B15" s="54">
        <v>8</v>
      </c>
      <c r="C15" s="53" t="s">
        <v>39</v>
      </c>
      <c r="D15" s="53" t="s">
        <v>39</v>
      </c>
      <c r="E15" s="43"/>
      <c r="F15" s="59"/>
      <c r="H15" s="53" t="s">
        <v>71</v>
      </c>
      <c r="I15" s="52"/>
    </row>
    <row r="16" spans="1:11" ht="114.75" x14ac:dyDescent="0.25">
      <c r="A16" s="50" t="s">
        <v>32</v>
      </c>
      <c r="B16" s="54">
        <v>9</v>
      </c>
      <c r="C16" s="53" t="s">
        <v>40</v>
      </c>
      <c r="D16" s="53" t="s">
        <v>40</v>
      </c>
      <c r="E16" s="43"/>
      <c r="F16" s="59"/>
      <c r="H16" s="53" t="s">
        <v>72</v>
      </c>
      <c r="I16" s="52"/>
    </row>
    <row r="17" spans="1:19" ht="114.75" x14ac:dyDescent="0.25">
      <c r="A17" s="50" t="s">
        <v>32</v>
      </c>
      <c r="B17" s="53">
        <v>10</v>
      </c>
      <c r="C17" s="53" t="s">
        <v>41</v>
      </c>
      <c r="D17" s="53" t="s">
        <v>41</v>
      </c>
      <c r="E17" s="43"/>
      <c r="F17" s="59"/>
      <c r="H17" s="53" t="s">
        <v>73</v>
      </c>
      <c r="I17" s="52"/>
    </row>
    <row r="18" spans="1:19" ht="114.75" x14ac:dyDescent="0.25">
      <c r="A18" s="50" t="s">
        <v>32</v>
      </c>
      <c r="B18" s="54">
        <v>11</v>
      </c>
      <c r="C18" s="53" t="s">
        <v>42</v>
      </c>
      <c r="D18" s="53" t="s">
        <v>42</v>
      </c>
      <c r="E18" s="43"/>
      <c r="F18" s="59"/>
      <c r="H18" s="53" t="s">
        <v>74</v>
      </c>
      <c r="I18" s="52"/>
    </row>
    <row r="19" spans="1:19" ht="114.75" x14ac:dyDescent="0.25">
      <c r="A19" s="50" t="s">
        <v>32</v>
      </c>
      <c r="B19" s="54">
        <v>12</v>
      </c>
      <c r="C19" s="53" t="s">
        <v>52</v>
      </c>
      <c r="D19" s="53" t="s">
        <v>52</v>
      </c>
      <c r="E19" s="43"/>
      <c r="F19" s="59"/>
      <c r="H19" s="53" t="s">
        <v>75</v>
      </c>
      <c r="I19" s="52"/>
    </row>
    <row r="20" spans="1:19" ht="114.75" x14ac:dyDescent="0.25">
      <c r="A20" s="50" t="s">
        <v>32</v>
      </c>
      <c r="B20" s="53">
        <v>13</v>
      </c>
      <c r="C20" s="53" t="s">
        <v>53</v>
      </c>
      <c r="D20" s="53" t="s">
        <v>53</v>
      </c>
      <c r="E20" s="43"/>
      <c r="F20" s="59"/>
      <c r="H20" s="53" t="s">
        <v>76</v>
      </c>
      <c r="I20" s="52"/>
    </row>
    <row r="21" spans="1:19" ht="114.75" x14ac:dyDescent="0.25">
      <c r="A21" s="50" t="s">
        <v>32</v>
      </c>
      <c r="B21" s="54">
        <v>14</v>
      </c>
      <c r="C21" s="53" t="s">
        <v>54</v>
      </c>
      <c r="D21" s="53" t="s">
        <v>54</v>
      </c>
      <c r="E21" s="43"/>
      <c r="F21" s="59"/>
      <c r="H21" s="53" t="s">
        <v>77</v>
      </c>
      <c r="I21" s="52"/>
    </row>
    <row r="22" spans="1:19" ht="127.5" x14ac:dyDescent="0.25">
      <c r="A22" s="50" t="s">
        <v>32</v>
      </c>
      <c r="B22" s="54">
        <v>15</v>
      </c>
      <c r="C22" s="53" t="s">
        <v>55</v>
      </c>
      <c r="D22" s="53" t="s">
        <v>55</v>
      </c>
      <c r="E22" s="43"/>
      <c r="F22" s="59"/>
      <c r="H22" s="53" t="s">
        <v>78</v>
      </c>
      <c r="I22" s="52"/>
    </row>
    <row r="23" spans="1:19" ht="114.75" x14ac:dyDescent="0.25">
      <c r="A23" s="50" t="s">
        <v>32</v>
      </c>
      <c r="B23" s="53">
        <v>16</v>
      </c>
      <c r="C23" s="53" t="s">
        <v>56</v>
      </c>
      <c r="D23" s="53" t="s">
        <v>56</v>
      </c>
      <c r="E23" s="43"/>
      <c r="F23" s="59"/>
      <c r="H23" s="53" t="s">
        <v>79</v>
      </c>
      <c r="I23" s="52"/>
    </row>
    <row r="24" spans="1:19" ht="153" x14ac:dyDescent="0.25">
      <c r="A24" s="50" t="s">
        <v>32</v>
      </c>
      <c r="B24" s="54">
        <v>17</v>
      </c>
      <c r="C24" s="53" t="s">
        <v>43</v>
      </c>
      <c r="D24" s="53" t="s">
        <v>43</v>
      </c>
      <c r="E24" s="43"/>
      <c r="F24" s="59"/>
      <c r="H24" s="53" t="s">
        <v>80</v>
      </c>
      <c r="I24" s="52"/>
    </row>
    <row r="25" spans="1:19" ht="127.5" x14ac:dyDescent="0.25">
      <c r="A25" s="50" t="s">
        <v>32</v>
      </c>
      <c r="B25" s="54">
        <v>17</v>
      </c>
      <c r="C25" s="53" t="s">
        <v>43</v>
      </c>
      <c r="D25" s="53" t="s">
        <v>43</v>
      </c>
      <c r="E25" s="43"/>
      <c r="F25" s="59"/>
      <c r="H25" s="53" t="s">
        <v>81</v>
      </c>
      <c r="I25" s="52"/>
    </row>
    <row r="27" spans="1:19" x14ac:dyDescent="0.25">
      <c r="A27" s="4"/>
      <c r="B27" s="4"/>
      <c r="C27" s="4"/>
      <c r="D27" s="10"/>
      <c r="E27" s="4"/>
      <c r="F27" s="4"/>
      <c r="G27" s="4"/>
      <c r="H27" s="4"/>
      <c r="I27" s="4"/>
      <c r="J27" s="4"/>
      <c r="K27" s="4"/>
      <c r="L27" s="4"/>
      <c r="M27" s="4"/>
      <c r="N27" s="4"/>
      <c r="O27" s="4"/>
      <c r="P27" s="4"/>
      <c r="Q27" s="4"/>
      <c r="R27" s="4"/>
      <c r="S27" s="4"/>
    </row>
    <row r="28" spans="1:19" ht="20.25" x14ac:dyDescent="0.3">
      <c r="A28" s="12"/>
      <c r="B28" s="12" t="s">
        <v>17</v>
      </c>
      <c r="C28" s="12"/>
      <c r="D28" s="12"/>
      <c r="E28" s="12"/>
      <c r="F28" s="12"/>
      <c r="G28" s="12"/>
      <c r="H28" s="12"/>
      <c r="I28" s="12"/>
      <c r="J28" s="12"/>
      <c r="K28" s="12"/>
      <c r="L28" s="12"/>
      <c r="M28" s="12"/>
      <c r="N28" s="12"/>
      <c r="O28" s="12"/>
      <c r="P28" s="12"/>
      <c r="Q28" s="12"/>
      <c r="R28" s="12"/>
      <c r="S28" s="12"/>
    </row>
    <row r="29" spans="1:19" ht="20.25" x14ac:dyDescent="0.3">
      <c r="A29" s="12"/>
      <c r="B29" s="12"/>
      <c r="C29" s="12"/>
      <c r="D29" s="12"/>
      <c r="E29" s="12"/>
      <c r="F29" s="12"/>
      <c r="G29" s="12"/>
      <c r="H29" s="12"/>
      <c r="I29" s="12"/>
      <c r="J29" s="12"/>
      <c r="K29" s="12"/>
      <c r="L29" s="12"/>
      <c r="M29" s="12"/>
      <c r="N29" s="12"/>
      <c r="O29" s="12"/>
      <c r="P29" s="12"/>
      <c r="Q29" s="12"/>
      <c r="R29" s="12"/>
      <c r="S29" s="12"/>
    </row>
    <row r="30" spans="1:19" ht="20.25" x14ac:dyDescent="0.3">
      <c r="A30" s="12"/>
      <c r="B30" s="12" t="s">
        <v>18</v>
      </c>
      <c r="C30" s="12"/>
      <c r="D30" s="12"/>
      <c r="E30" s="12"/>
      <c r="F30" s="12"/>
      <c r="G30" s="12"/>
      <c r="H30" s="12"/>
      <c r="I30" s="12"/>
      <c r="J30" s="12"/>
      <c r="K30" s="12"/>
      <c r="L30" s="12"/>
      <c r="M30" s="12"/>
      <c r="N30" s="12"/>
      <c r="O30" s="12"/>
      <c r="P30" s="12"/>
      <c r="Q30" s="12"/>
      <c r="R30" s="12"/>
      <c r="S30" s="12"/>
    </row>
    <row r="31" spans="1:19" x14ac:dyDescent="0.25">
      <c r="A31"/>
      <c r="B31"/>
      <c r="C31"/>
      <c r="D31"/>
      <c r="E31"/>
      <c r="F31"/>
      <c r="G31"/>
      <c r="H31"/>
      <c r="I31"/>
      <c r="J31"/>
      <c r="K31"/>
      <c r="L31"/>
      <c r="M31"/>
      <c r="N31"/>
      <c r="O31"/>
      <c r="P31"/>
      <c r="Q31"/>
      <c r="R31"/>
      <c r="S31"/>
    </row>
    <row r="32" spans="1:19" x14ac:dyDescent="0.25">
      <c r="A32"/>
      <c r="B32"/>
      <c r="C32"/>
      <c r="D32"/>
      <c r="E32"/>
      <c r="F32"/>
      <c r="G32"/>
      <c r="H32"/>
      <c r="I32"/>
      <c r="J32"/>
      <c r="K32"/>
      <c r="L32"/>
      <c r="M32"/>
      <c r="N32"/>
      <c r="O32"/>
      <c r="P32"/>
      <c r="Q32"/>
      <c r="R32"/>
      <c r="S32"/>
    </row>
  </sheetData>
  <autoFilter ref="A7:K25" xr:uid="{00000000-0009-0000-0000-000000000000}"/>
  <mergeCells count="8">
    <mergeCell ref="D5:H5"/>
    <mergeCell ref="I5:J5"/>
    <mergeCell ref="C1:J1"/>
    <mergeCell ref="D2:H2"/>
    <mergeCell ref="A3:C3"/>
    <mergeCell ref="D3:H3"/>
    <mergeCell ref="A4:C4"/>
    <mergeCell ref="D4:H4"/>
  </mergeCells>
  <phoneticPr fontId="10" type="noConversion"/>
  <pageMargins left="0.7" right="0.7" top="0.75" bottom="0.75" header="0.3" footer="0.3"/>
  <pageSetup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40"/>
  <sheetViews>
    <sheetView topLeftCell="A13" workbookViewId="0">
      <selection activeCell="E31" sqref="E31"/>
    </sheetView>
  </sheetViews>
  <sheetFormatPr defaultRowHeight="15.75" x14ac:dyDescent="0.25"/>
  <cols>
    <col min="1" max="1" width="3.42578125" style="4" customWidth="1"/>
    <col min="2" max="2" width="5.7109375" style="4" customWidth="1"/>
    <col min="3" max="3" width="4.42578125" style="4" customWidth="1"/>
    <col min="4" max="4" width="25.85546875" style="4" customWidth="1"/>
    <col min="5" max="5" width="28" style="30" customWidth="1"/>
    <col min="6" max="6" width="15.28515625" style="10" customWidth="1"/>
    <col min="7" max="7" width="14.7109375" style="60" customWidth="1"/>
    <col min="8" max="8" width="18.28515625" style="4" customWidth="1"/>
    <col min="9" max="9" width="20.5703125" style="4" customWidth="1"/>
    <col min="10" max="10" width="19.28515625" style="4" customWidth="1"/>
    <col min="11" max="11" width="25.140625" style="4" customWidth="1"/>
    <col min="12" max="12" width="30" style="4" customWidth="1"/>
    <col min="13" max="13" width="15.7109375" style="45" customWidth="1"/>
    <col min="14" max="14" width="9.140625" style="4"/>
    <col min="15" max="15" width="11.28515625" style="4" bestFit="1" customWidth="1"/>
    <col min="16" max="16384" width="9.140625" style="4"/>
  </cols>
  <sheetData>
    <row r="1" spans="1:13" x14ac:dyDescent="0.25">
      <c r="D1" s="73" t="s">
        <v>66</v>
      </c>
      <c r="E1" s="73"/>
      <c r="F1" s="73"/>
      <c r="G1" s="73"/>
      <c r="H1" s="73"/>
      <c r="I1" s="73"/>
      <c r="J1" s="73"/>
      <c r="K1" s="73"/>
      <c r="L1" s="73"/>
    </row>
    <row r="2" spans="1:13" x14ac:dyDescent="0.25">
      <c r="D2" s="74" t="s">
        <v>19</v>
      </c>
      <c r="E2" s="74"/>
      <c r="F2" s="74"/>
      <c r="G2" s="74"/>
      <c r="H2" s="74"/>
      <c r="I2" s="74"/>
      <c r="J2" s="74"/>
      <c r="K2" s="20"/>
    </row>
    <row r="3" spans="1:13" x14ac:dyDescent="0.25">
      <c r="B3" s="75" t="s">
        <v>11</v>
      </c>
      <c r="C3" s="75"/>
      <c r="D3" s="75"/>
      <c r="E3" s="76" t="s">
        <v>29</v>
      </c>
      <c r="F3" s="76"/>
      <c r="G3" s="76"/>
      <c r="H3" s="76"/>
      <c r="I3" s="76"/>
      <c r="K3" s="4" t="s">
        <v>12</v>
      </c>
      <c r="L3" s="4" t="s">
        <v>14</v>
      </c>
    </row>
    <row r="4" spans="1:13" s="7" customFormat="1" ht="69" customHeight="1" x14ac:dyDescent="0.25">
      <c r="A4" s="5"/>
      <c r="B4" s="77" t="s">
        <v>10</v>
      </c>
      <c r="C4" s="77"/>
      <c r="D4" s="77"/>
      <c r="E4" s="78" t="s">
        <v>64</v>
      </c>
      <c r="F4" s="78"/>
      <c r="G4" s="78"/>
      <c r="H4" s="78"/>
      <c r="I4" s="78"/>
      <c r="J4" s="78"/>
      <c r="K4" s="6" t="s">
        <v>13</v>
      </c>
      <c r="L4" s="6" t="s">
        <v>15</v>
      </c>
      <c r="M4" s="46"/>
    </row>
    <row r="5" spans="1:13" s="8" customFormat="1" ht="20.100000000000001" customHeight="1" x14ac:dyDescent="0.25">
      <c r="A5" s="5"/>
      <c r="E5" s="71"/>
      <c r="F5" s="71"/>
      <c r="G5" s="71"/>
      <c r="H5" s="71"/>
      <c r="I5" s="71"/>
      <c r="J5" s="71"/>
      <c r="K5" s="71"/>
      <c r="L5" s="71"/>
      <c r="M5" s="46"/>
    </row>
    <row r="6" spans="1:13" ht="31.5" x14ac:dyDescent="0.25">
      <c r="A6" s="9"/>
      <c r="B6" s="2" t="s">
        <v>2</v>
      </c>
      <c r="C6" s="2" t="s">
        <v>0</v>
      </c>
      <c r="D6" s="2" t="s">
        <v>1</v>
      </c>
      <c r="E6" s="28" t="s">
        <v>3</v>
      </c>
      <c r="F6" s="22" t="s">
        <v>20</v>
      </c>
      <c r="G6" s="55" t="s">
        <v>21</v>
      </c>
      <c r="H6" s="22" t="s">
        <v>22</v>
      </c>
      <c r="I6" s="22" t="s">
        <v>23</v>
      </c>
      <c r="J6" s="3" t="s">
        <v>24</v>
      </c>
      <c r="K6" s="3" t="s">
        <v>25</v>
      </c>
      <c r="L6" s="31" t="s">
        <v>26</v>
      </c>
      <c r="M6" s="47" t="s">
        <v>30</v>
      </c>
    </row>
    <row r="7" spans="1:13" x14ac:dyDescent="0.25">
      <c r="A7" s="9"/>
      <c r="B7" s="40">
        <v>1</v>
      </c>
      <c r="C7" s="72">
        <v>2</v>
      </c>
      <c r="D7" s="72"/>
      <c r="E7" s="72"/>
      <c r="F7" s="40">
        <v>3</v>
      </c>
      <c r="G7" s="56">
        <v>4</v>
      </c>
      <c r="H7" s="22">
        <v>5</v>
      </c>
      <c r="I7" s="22">
        <v>6</v>
      </c>
      <c r="J7" s="22">
        <v>7</v>
      </c>
      <c r="K7" s="40">
        <v>8</v>
      </c>
      <c r="L7" s="41">
        <v>9</v>
      </c>
      <c r="M7" s="61"/>
    </row>
    <row r="8" spans="1:13" ht="53.25" customHeight="1" x14ac:dyDescent="0.25">
      <c r="A8" s="9"/>
      <c r="B8" s="50" t="s">
        <v>28</v>
      </c>
      <c r="C8" s="53">
        <v>1</v>
      </c>
      <c r="D8" s="53" t="s">
        <v>50</v>
      </c>
      <c r="E8" s="53" t="s">
        <v>50</v>
      </c>
      <c r="F8" s="42" t="s">
        <v>44</v>
      </c>
      <c r="G8" s="57">
        <v>70</v>
      </c>
      <c r="H8" s="44"/>
      <c r="I8" s="32"/>
      <c r="J8" s="33"/>
      <c r="K8" s="33"/>
      <c r="L8" s="62" t="s">
        <v>48</v>
      </c>
      <c r="M8" s="48">
        <v>16100</v>
      </c>
    </row>
    <row r="9" spans="1:13" ht="25.5" x14ac:dyDescent="0.25">
      <c r="A9" s="19"/>
      <c r="B9" s="50" t="s">
        <v>31</v>
      </c>
      <c r="C9" s="54">
        <v>2</v>
      </c>
      <c r="D9" s="53" t="s">
        <v>34</v>
      </c>
      <c r="E9" s="53" t="s">
        <v>34</v>
      </c>
      <c r="F9" s="42" t="s">
        <v>44</v>
      </c>
      <c r="G9" s="57">
        <v>35</v>
      </c>
      <c r="H9" s="34"/>
      <c r="I9" s="34"/>
      <c r="J9" s="34"/>
      <c r="K9" s="34"/>
      <c r="L9" s="62" t="s">
        <v>48</v>
      </c>
      <c r="M9" s="48">
        <v>6300</v>
      </c>
    </row>
    <row r="10" spans="1:13" ht="51.75" customHeight="1" x14ac:dyDescent="0.25">
      <c r="A10" s="19"/>
      <c r="B10" s="50" t="s">
        <v>32</v>
      </c>
      <c r="C10" s="54">
        <v>3</v>
      </c>
      <c r="D10" s="53" t="s">
        <v>35</v>
      </c>
      <c r="E10" s="53" t="s">
        <v>35</v>
      </c>
      <c r="F10" s="43" t="s">
        <v>33</v>
      </c>
      <c r="G10" s="58">
        <v>75</v>
      </c>
      <c r="H10" s="34"/>
      <c r="I10" s="34"/>
      <c r="J10" s="34"/>
      <c r="K10" s="34"/>
      <c r="L10" s="62" t="s">
        <v>48</v>
      </c>
      <c r="M10" s="48">
        <v>6000</v>
      </c>
    </row>
    <row r="11" spans="1:13" ht="25.5" x14ac:dyDescent="0.25">
      <c r="A11" s="19"/>
      <c r="B11" s="50" t="s">
        <v>32</v>
      </c>
      <c r="C11" s="53">
        <v>4</v>
      </c>
      <c r="D11" s="53" t="s">
        <v>36</v>
      </c>
      <c r="E11" s="53" t="s">
        <v>36</v>
      </c>
      <c r="F11" s="43" t="s">
        <v>33</v>
      </c>
      <c r="G11" s="58">
        <v>1800</v>
      </c>
      <c r="H11" s="19"/>
      <c r="I11" s="19"/>
      <c r="J11" s="19"/>
      <c r="K11" s="19"/>
      <c r="L11" s="62" t="s">
        <v>48</v>
      </c>
      <c r="M11" s="48">
        <v>5400</v>
      </c>
    </row>
    <row r="12" spans="1:13" ht="38.25" x14ac:dyDescent="0.25">
      <c r="A12" s="19"/>
      <c r="B12" s="50" t="s">
        <v>32</v>
      </c>
      <c r="C12" s="54">
        <v>5</v>
      </c>
      <c r="D12" s="53" t="s">
        <v>37</v>
      </c>
      <c r="E12" s="53" t="s">
        <v>37</v>
      </c>
      <c r="F12" s="43" t="s">
        <v>45</v>
      </c>
      <c r="G12" s="57">
        <v>18000</v>
      </c>
      <c r="H12" s="19"/>
      <c r="I12" s="19"/>
      <c r="J12" s="19"/>
      <c r="K12" s="19"/>
      <c r="L12" s="62" t="s">
        <v>61</v>
      </c>
      <c r="M12" s="48">
        <v>234000</v>
      </c>
    </row>
    <row r="13" spans="1:13" ht="32.25" customHeight="1" x14ac:dyDescent="0.25">
      <c r="A13" s="19"/>
      <c r="B13" s="50" t="s">
        <v>32</v>
      </c>
      <c r="C13" s="54">
        <v>6</v>
      </c>
      <c r="D13" s="53" t="s">
        <v>38</v>
      </c>
      <c r="E13" s="53" t="s">
        <v>38</v>
      </c>
      <c r="F13" s="43" t="s">
        <v>45</v>
      </c>
      <c r="G13" s="57">
        <v>4500</v>
      </c>
      <c r="H13" s="19"/>
      <c r="I13" s="19"/>
      <c r="J13" s="19"/>
      <c r="K13" s="19"/>
      <c r="L13" s="62" t="s">
        <v>61</v>
      </c>
      <c r="M13" s="48">
        <v>121500</v>
      </c>
    </row>
    <row r="14" spans="1:13" ht="36.75" customHeight="1" x14ac:dyDescent="0.25">
      <c r="A14" s="19"/>
      <c r="B14" s="50" t="s">
        <v>32</v>
      </c>
      <c r="C14" s="53">
        <v>7</v>
      </c>
      <c r="D14" s="53" t="s">
        <v>51</v>
      </c>
      <c r="E14" s="53" t="s">
        <v>51</v>
      </c>
      <c r="F14" s="43" t="s">
        <v>46</v>
      </c>
      <c r="G14" s="57">
        <v>350</v>
      </c>
      <c r="H14" s="19"/>
      <c r="I14" s="19"/>
      <c r="J14" s="19"/>
      <c r="K14" s="19"/>
      <c r="L14" s="62" t="s">
        <v>49</v>
      </c>
      <c r="M14" s="48">
        <v>3395000</v>
      </c>
    </row>
    <row r="15" spans="1:13" ht="25.5" x14ac:dyDescent="0.25">
      <c r="A15" s="19"/>
      <c r="B15" s="50" t="s">
        <v>32</v>
      </c>
      <c r="C15" s="54">
        <v>8</v>
      </c>
      <c r="D15" s="53" t="s">
        <v>39</v>
      </c>
      <c r="E15" s="53" t="s">
        <v>39</v>
      </c>
      <c r="F15" s="43" t="s">
        <v>46</v>
      </c>
      <c r="G15" s="59">
        <v>70</v>
      </c>
      <c r="H15" s="19"/>
      <c r="I15" s="19"/>
      <c r="J15" s="19"/>
      <c r="K15" s="19"/>
      <c r="L15" s="62" t="s">
        <v>62</v>
      </c>
      <c r="M15" s="49">
        <v>112000</v>
      </c>
    </row>
    <row r="16" spans="1:13" ht="25.5" x14ac:dyDescent="0.25">
      <c r="A16" s="19"/>
      <c r="B16" s="50" t="s">
        <v>32</v>
      </c>
      <c r="C16" s="54">
        <v>9</v>
      </c>
      <c r="D16" s="53" t="s">
        <v>40</v>
      </c>
      <c r="E16" s="53" t="s">
        <v>40</v>
      </c>
      <c r="F16" s="43" t="s">
        <v>47</v>
      </c>
      <c r="G16" s="59">
        <v>45</v>
      </c>
      <c r="H16" s="19"/>
      <c r="I16" s="19"/>
      <c r="J16" s="19"/>
      <c r="K16" s="19"/>
      <c r="L16" s="62" t="s">
        <v>62</v>
      </c>
      <c r="M16" s="49">
        <v>112500</v>
      </c>
    </row>
    <row r="17" spans="1:22" ht="25.5" x14ac:dyDescent="0.25">
      <c r="A17" s="19"/>
      <c r="B17" s="50" t="s">
        <v>32</v>
      </c>
      <c r="C17" s="53">
        <v>10</v>
      </c>
      <c r="D17" s="53" t="s">
        <v>41</v>
      </c>
      <c r="E17" s="53" t="s">
        <v>41</v>
      </c>
      <c r="F17" s="43" t="s">
        <v>46</v>
      </c>
      <c r="G17" s="59">
        <v>20</v>
      </c>
      <c r="H17" s="19"/>
      <c r="I17" s="19"/>
      <c r="J17" s="19"/>
      <c r="K17" s="19"/>
      <c r="L17" s="62" t="s">
        <v>62</v>
      </c>
      <c r="M17" s="49">
        <v>16000</v>
      </c>
    </row>
    <row r="18" spans="1:22" ht="25.5" x14ac:dyDescent="0.25">
      <c r="B18" s="50" t="s">
        <v>32</v>
      </c>
      <c r="C18" s="54">
        <v>11</v>
      </c>
      <c r="D18" s="53" t="s">
        <v>42</v>
      </c>
      <c r="E18" s="53" t="s">
        <v>42</v>
      </c>
      <c r="F18" s="43" t="s">
        <v>46</v>
      </c>
      <c r="G18" s="59">
        <v>40</v>
      </c>
      <c r="H18" s="19"/>
      <c r="I18" s="19"/>
      <c r="J18" s="19"/>
      <c r="K18" s="19"/>
      <c r="L18" s="62" t="s">
        <v>49</v>
      </c>
      <c r="M18" s="49">
        <v>120000</v>
      </c>
    </row>
    <row r="19" spans="1:22" ht="25.5" x14ac:dyDescent="0.25">
      <c r="B19" s="50" t="s">
        <v>32</v>
      </c>
      <c r="C19" s="54">
        <v>12</v>
      </c>
      <c r="D19" s="53" t="s">
        <v>52</v>
      </c>
      <c r="E19" s="53" t="s">
        <v>52</v>
      </c>
      <c r="F19" s="43" t="s">
        <v>46</v>
      </c>
      <c r="G19" s="59">
        <v>60</v>
      </c>
      <c r="H19" s="19"/>
      <c r="I19" s="19"/>
      <c r="J19" s="19"/>
      <c r="K19" s="19"/>
      <c r="L19" s="62" t="s">
        <v>49</v>
      </c>
      <c r="M19" s="49">
        <v>180000</v>
      </c>
    </row>
    <row r="20" spans="1:22" ht="25.5" x14ac:dyDescent="0.25">
      <c r="B20" s="50" t="s">
        <v>32</v>
      </c>
      <c r="C20" s="53">
        <v>13</v>
      </c>
      <c r="D20" s="53" t="s">
        <v>53</v>
      </c>
      <c r="E20" s="53" t="s">
        <v>53</v>
      </c>
      <c r="F20" s="43" t="s">
        <v>46</v>
      </c>
      <c r="G20" s="59">
        <v>2</v>
      </c>
      <c r="H20" s="19"/>
      <c r="I20" s="19"/>
      <c r="J20" s="19"/>
      <c r="K20" s="19"/>
      <c r="L20" s="62" t="s">
        <v>49</v>
      </c>
      <c r="M20" s="49">
        <v>50000</v>
      </c>
    </row>
    <row r="21" spans="1:22" ht="25.5" x14ac:dyDescent="0.25">
      <c r="B21" s="50" t="s">
        <v>32</v>
      </c>
      <c r="C21" s="54">
        <v>14</v>
      </c>
      <c r="D21" s="53" t="s">
        <v>54</v>
      </c>
      <c r="E21" s="53" t="s">
        <v>54</v>
      </c>
      <c r="F21" s="43" t="s">
        <v>46</v>
      </c>
      <c r="G21" s="59">
        <v>2</v>
      </c>
      <c r="H21" s="19"/>
      <c r="I21" s="19"/>
      <c r="J21" s="19"/>
      <c r="K21" s="19"/>
      <c r="L21" s="62" t="s">
        <v>49</v>
      </c>
      <c r="M21" s="49">
        <v>50000</v>
      </c>
    </row>
    <row r="22" spans="1:22" ht="25.5" x14ac:dyDescent="0.25">
      <c r="B22" s="50" t="s">
        <v>32</v>
      </c>
      <c r="C22" s="54">
        <v>15</v>
      </c>
      <c r="D22" s="53" t="s">
        <v>55</v>
      </c>
      <c r="E22" s="53" t="s">
        <v>55</v>
      </c>
      <c r="F22" s="43" t="s">
        <v>46</v>
      </c>
      <c r="G22" s="59">
        <v>10</v>
      </c>
      <c r="H22" s="19"/>
      <c r="I22" s="19"/>
      <c r="J22" s="19"/>
      <c r="K22" s="19"/>
      <c r="L22" s="62" t="s">
        <v>49</v>
      </c>
      <c r="M22" s="49">
        <v>250000</v>
      </c>
    </row>
    <row r="23" spans="1:22" ht="25.5" x14ac:dyDescent="0.25">
      <c r="B23" s="50" t="s">
        <v>32</v>
      </c>
      <c r="C23" s="53">
        <v>16</v>
      </c>
      <c r="D23" s="53" t="s">
        <v>56</v>
      </c>
      <c r="E23" s="53" t="s">
        <v>56</v>
      </c>
      <c r="F23" s="43" t="s">
        <v>46</v>
      </c>
      <c r="G23" s="59">
        <v>10</v>
      </c>
      <c r="H23" s="19"/>
      <c r="I23" s="19"/>
      <c r="J23" s="19"/>
      <c r="K23" s="19"/>
      <c r="L23" s="62" t="s">
        <v>49</v>
      </c>
      <c r="M23" s="49">
        <v>250000</v>
      </c>
    </row>
    <row r="24" spans="1:22" ht="25.5" x14ac:dyDescent="0.25">
      <c r="B24" s="50" t="s">
        <v>32</v>
      </c>
      <c r="C24" s="54">
        <v>17</v>
      </c>
      <c r="D24" s="53" t="s">
        <v>43</v>
      </c>
      <c r="E24" s="53" t="s">
        <v>43</v>
      </c>
      <c r="F24" s="43" t="s">
        <v>46</v>
      </c>
      <c r="G24" s="59">
        <v>10</v>
      </c>
      <c r="H24" s="19"/>
      <c r="I24" s="19"/>
      <c r="J24" s="19"/>
      <c r="K24" s="19"/>
      <c r="L24" s="62" t="s">
        <v>63</v>
      </c>
      <c r="M24" s="49">
        <v>82000</v>
      </c>
    </row>
    <row r="25" spans="1:22" ht="25.5" x14ac:dyDescent="0.25">
      <c r="B25" s="50" t="s">
        <v>32</v>
      </c>
      <c r="C25" s="54">
        <v>17</v>
      </c>
      <c r="D25" s="53" t="s">
        <v>43</v>
      </c>
      <c r="E25" s="53" t="s">
        <v>43</v>
      </c>
      <c r="F25" s="43" t="s">
        <v>46</v>
      </c>
      <c r="G25" s="59">
        <v>10</v>
      </c>
      <c r="H25" s="19"/>
      <c r="I25" s="19"/>
      <c r="J25" s="19"/>
      <c r="K25" s="19"/>
      <c r="L25" s="62" t="s">
        <v>63</v>
      </c>
      <c r="M25" s="49">
        <v>136000</v>
      </c>
    </row>
    <row r="26" spans="1:22" x14ac:dyDescent="0.25">
      <c r="M26" s="45">
        <f>SUM(M8:M25)</f>
        <v>5142800</v>
      </c>
    </row>
    <row r="30" spans="1:22" x14ac:dyDescent="0.25">
      <c r="D30"/>
      <c r="E30"/>
      <c r="F30"/>
      <c r="G30"/>
      <c r="H30" s="70" t="s">
        <v>27</v>
      </c>
      <c r="I30" s="70"/>
      <c r="J30" s="11">
        <f>SUM(J8:J25)</f>
        <v>0</v>
      </c>
      <c r="K30" s="11">
        <f>SUM(K8:K25)</f>
        <v>0</v>
      </c>
      <c r="L30"/>
      <c r="M30"/>
      <c r="N30"/>
      <c r="O30"/>
      <c r="P30"/>
      <c r="Q30"/>
      <c r="R30"/>
      <c r="S30"/>
      <c r="T30"/>
      <c r="U30"/>
      <c r="V30"/>
    </row>
    <row r="31" spans="1:22" x14ac:dyDescent="0.25">
      <c r="D31"/>
      <c r="E31"/>
      <c r="F31"/>
      <c r="G31"/>
      <c r="L31"/>
      <c r="M31"/>
      <c r="N31"/>
      <c r="O31"/>
      <c r="P31"/>
      <c r="Q31"/>
      <c r="R31"/>
      <c r="S31"/>
      <c r="T31"/>
      <c r="U31"/>
      <c r="V31"/>
    </row>
    <row r="32" spans="1:22" x14ac:dyDescent="0.25">
      <c r="D32" s="13"/>
      <c r="E32" s="13"/>
      <c r="F32" s="13"/>
      <c r="G32" s="13"/>
      <c r="H32" s="14"/>
      <c r="I32" s="13"/>
      <c r="J32" s="15"/>
      <c r="K32" s="15"/>
      <c r="L32" s="13"/>
      <c r="M32" s="13"/>
      <c r="N32" s="13"/>
    </row>
    <row r="33" spans="4:22" x14ac:dyDescent="0.25">
      <c r="D33" s="13"/>
      <c r="E33" s="13"/>
      <c r="F33" s="13"/>
      <c r="G33" s="13"/>
      <c r="H33" s="14"/>
      <c r="I33" s="13"/>
      <c r="J33" s="70"/>
      <c r="K33" s="70"/>
      <c r="L33" s="11"/>
      <c r="M33" s="11"/>
      <c r="N33" s="13"/>
    </row>
    <row r="34" spans="4:22" x14ac:dyDescent="0.25">
      <c r="E34" s="4"/>
      <c r="F34" s="4"/>
      <c r="G34" s="4"/>
      <c r="H34" s="10"/>
      <c r="M34" s="4"/>
    </row>
    <row r="35" spans="4:22" x14ac:dyDescent="0.25">
      <c r="E35" s="4"/>
      <c r="F35" s="4"/>
      <c r="G35" s="4"/>
      <c r="H35" s="10"/>
      <c r="M35" s="4"/>
    </row>
    <row r="36" spans="4:22" ht="20.25" x14ac:dyDescent="0.3">
      <c r="D36" s="12"/>
      <c r="E36" s="12"/>
      <c r="F36" s="12" t="s">
        <v>17</v>
      </c>
      <c r="G36" s="12"/>
      <c r="H36" s="12"/>
      <c r="I36" s="12"/>
      <c r="J36" s="12"/>
      <c r="K36" s="12"/>
      <c r="L36" s="12"/>
      <c r="M36" s="12"/>
      <c r="N36" s="12"/>
      <c r="O36" s="12"/>
      <c r="P36" s="12"/>
      <c r="Q36" s="12"/>
      <c r="R36" s="12"/>
      <c r="S36" s="12"/>
      <c r="T36" s="12"/>
      <c r="U36" s="12"/>
      <c r="V36" s="12"/>
    </row>
    <row r="37" spans="4:22" ht="20.25" x14ac:dyDescent="0.3">
      <c r="D37" s="12"/>
      <c r="E37" s="12"/>
      <c r="F37" s="12"/>
      <c r="G37" s="12"/>
      <c r="H37" s="12"/>
      <c r="I37" s="12"/>
      <c r="J37" s="12"/>
      <c r="K37" s="12"/>
      <c r="L37" s="12"/>
      <c r="M37" s="12"/>
      <c r="N37" s="12"/>
      <c r="O37" s="12"/>
      <c r="P37" s="12"/>
      <c r="Q37" s="12"/>
      <c r="R37" s="12"/>
      <c r="S37" s="12"/>
      <c r="T37" s="12"/>
      <c r="U37" s="12"/>
      <c r="V37" s="12"/>
    </row>
    <row r="38" spans="4:22" ht="20.25" x14ac:dyDescent="0.3">
      <c r="D38" s="12"/>
      <c r="E38" s="12"/>
      <c r="F38" s="12" t="s">
        <v>18</v>
      </c>
      <c r="G38" s="12"/>
      <c r="H38" s="12"/>
      <c r="I38" s="12"/>
      <c r="J38" s="12"/>
      <c r="K38" s="12"/>
      <c r="L38" s="12"/>
      <c r="M38" s="12"/>
      <c r="N38" s="12"/>
      <c r="O38" s="12"/>
      <c r="P38" s="12"/>
      <c r="Q38" s="12"/>
      <c r="R38" s="12"/>
      <c r="S38" s="12"/>
      <c r="T38" s="12"/>
      <c r="U38" s="12"/>
      <c r="V38" s="12"/>
    </row>
    <row r="39" spans="4:22" x14ac:dyDescent="0.25">
      <c r="D39"/>
      <c r="E39"/>
      <c r="F39"/>
      <c r="G39"/>
      <c r="H39"/>
      <c r="I39"/>
      <c r="J39"/>
      <c r="K39"/>
      <c r="L39"/>
      <c r="M39"/>
      <c r="N39"/>
      <c r="O39"/>
      <c r="P39"/>
      <c r="Q39"/>
      <c r="R39"/>
      <c r="S39"/>
      <c r="T39"/>
      <c r="U39"/>
      <c r="V39"/>
    </row>
    <row r="40" spans="4:22" x14ac:dyDescent="0.25">
      <c r="D40"/>
      <c r="E40"/>
      <c r="F40"/>
      <c r="G40"/>
      <c r="H40"/>
      <c r="I40"/>
      <c r="J40"/>
      <c r="K40"/>
      <c r="L40"/>
      <c r="M40"/>
      <c r="N40"/>
      <c r="O40"/>
      <c r="P40"/>
      <c r="Q40"/>
      <c r="R40"/>
      <c r="S40"/>
      <c r="T40"/>
      <c r="U40"/>
      <c r="V40"/>
    </row>
  </sheetData>
  <autoFilter ref="A7:M17" xr:uid="{00000000-0009-0000-0000-000001000000}">
    <filterColumn colId="2" showButton="0"/>
    <filterColumn colId="3" showButton="0"/>
  </autoFilter>
  <mergeCells count="11">
    <mergeCell ref="D1:L1"/>
    <mergeCell ref="D2:J2"/>
    <mergeCell ref="B3:D3"/>
    <mergeCell ref="E3:I3"/>
    <mergeCell ref="B4:D4"/>
    <mergeCell ref="E4:J4"/>
    <mergeCell ref="J33:K33"/>
    <mergeCell ref="H30:I30"/>
    <mergeCell ref="E5:I5"/>
    <mergeCell ref="J5:L5"/>
    <mergeCell ref="C7:E7"/>
  </mergeCells>
  <phoneticPr fontId="10" type="noConversion"/>
  <dataValidations count="1">
    <dataValidation type="decimal" operator="greaterThanOrEqual" allowBlank="1" showInputMessage="1" showErrorMessage="1" sqref="H8:K8" xr:uid="{00000000-0002-0000-0100-000000000000}">
      <formula1>0.0001</formula1>
    </dataValidation>
  </dataValidations>
  <pageMargins left="0.25" right="0.25" top="0.75" bottom="0.75" header="0.3" footer="0.3"/>
  <pageSetup paperSize="9"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selection activeCell="B9" sqref="B9:T19"/>
    </sheetView>
  </sheetViews>
  <sheetFormatPr defaultRowHeight="12.75" x14ac:dyDescent="0.2"/>
  <sheetData>
    <row r="11" spans="2:12" s="4" customFormat="1" ht="15.75" x14ac:dyDescent="0.25">
      <c r="B11" s="13"/>
      <c r="C11" s="13"/>
      <c r="D11" s="13"/>
      <c r="E11" s="13"/>
      <c r="F11" s="14"/>
      <c r="G11" s="13"/>
      <c r="H11" s="15"/>
      <c r="I11" s="15"/>
      <c r="J11" s="13"/>
      <c r="K11" s="13"/>
      <c r="L11" s="13"/>
    </row>
    <row r="12" spans="2:12" s="4" customFormat="1" ht="15.75" x14ac:dyDescent="0.25">
      <c r="B12" s="13"/>
      <c r="C12" s="13"/>
      <c r="D12" s="13"/>
      <c r="E12" s="13"/>
      <c r="F12" s="14"/>
      <c r="G12" s="13"/>
      <c r="H12" s="70" t="s">
        <v>27</v>
      </c>
      <c r="I12" s="70"/>
      <c r="J12" s="11" t="e">
        <f>SUM(#REF!)</f>
        <v>#REF!</v>
      </c>
      <c r="K12" s="11" t="e">
        <f>SUM(#REF!)</f>
        <v>#REF!</v>
      </c>
      <c r="L12" s="13"/>
    </row>
    <row r="13" spans="2:12" s="4" customFormat="1" ht="15.75" x14ac:dyDescent="0.25">
      <c r="F13" s="10"/>
    </row>
    <row r="14" spans="2:12" s="4" customFormat="1" ht="15.75" x14ac:dyDescent="0.25">
      <c r="F14" s="10"/>
    </row>
    <row r="15" spans="2:12" s="12" customFormat="1" ht="20.25" x14ac:dyDescent="0.3">
      <c r="D15" s="12" t="s">
        <v>17</v>
      </c>
    </row>
    <row r="16" spans="2:12" s="12" customFormat="1" ht="20.25" x14ac:dyDescent="0.3"/>
    <row r="17" spans="4:4" s="12" customFormat="1" ht="20.25" x14ac:dyDescent="0.3">
      <c r="D17" s="12" t="s">
        <v>18</v>
      </c>
    </row>
  </sheetData>
  <mergeCells count="1">
    <mergeCell ref="H12:I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Specificaţii tehnice        </vt:lpstr>
      <vt:lpstr>Specificaţii de preț        </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Dragancea</dc:creator>
  <cp:lastModifiedBy>CAPCS-Dispozitive</cp:lastModifiedBy>
  <cp:lastPrinted>2022-03-04T14:50:05Z</cp:lastPrinted>
  <dcterms:created xsi:type="dcterms:W3CDTF">2017-08-17T12:48:14Z</dcterms:created>
  <dcterms:modified xsi:type="dcterms:W3CDTF">2022-05-10T12:01:52Z</dcterms:modified>
</cp:coreProperties>
</file>