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21096702 PN Tuberculoza\Modificare 12.10.2023\"/>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'!$A$7:$K$14</definedName>
    <definedName name="_xlnm._FilterDatabase" localSheetId="1" hidden="1">'F4.2 LP '!$A$7:$N$15</definedName>
  </definedNames>
  <calcPr calcId="162913" refMode="R1C1"/>
</workbook>
</file>

<file path=xl/calcChain.xml><?xml version="1.0" encoding="utf-8"?>
<calcChain xmlns="http://schemas.openxmlformats.org/spreadsheetml/2006/main">
  <c r="B6" i="4" l="1"/>
  <c r="K12" i="7" l="1"/>
  <c r="J12" i="7"/>
</calcChain>
</file>

<file path=xl/sharedStrings.xml><?xml version="1.0" encoding="utf-8"?>
<sst xmlns="http://schemas.openxmlformats.org/spreadsheetml/2006/main" count="681" uniqueCount="204">
  <si>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</si>
  <si>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</si>
  <si>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</si>
  <si>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</si>
  <si>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</si>
  <si>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</si>
  <si>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</si>
  <si>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</si>
  <si>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</si>
  <si>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</si>
  <si>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</si>
  <si>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</si>
  <si>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</si>
  <si>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</si>
  <si>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</si>
  <si>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</si>
  <si>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</si>
  <si>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</si>
  <si>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</si>
  <si>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</si>
  <si>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</si>
  <si>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</si>
  <si>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</si>
  <si>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</si>
  <si>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</si>
  <si>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</si>
  <si>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</si>
  <si>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</si>
  <si>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</si>
  <si>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</si>
  <si>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</si>
  <si>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</si>
  <si>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</si>
  <si>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</si>
  <si>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3310000-3</t>
  </si>
  <si>
    <t>bucată</t>
  </si>
  <si>
    <t>Containere pentru spută, pentru centrifugare, 50 ml</t>
  </si>
  <si>
    <t>Lame de sticlă, (bucată)</t>
  </si>
  <si>
    <t>Anse bacteriologice</t>
  </si>
  <si>
    <t>Acid sulfuric, H2SO4, 96-98%</t>
  </si>
  <si>
    <t>Acid clorhidric</t>
  </si>
  <si>
    <t>Ulei de imersie</t>
  </si>
  <si>
    <t>Carbolfuchsin, 1,0%</t>
  </si>
  <si>
    <t>Albastru de methilen, 0,1%</t>
  </si>
  <si>
    <t>Markere</t>
  </si>
  <si>
    <t>Suport pentru tuburi de 50 ml</t>
  </si>
  <si>
    <t>Suport pentru tuburi de 20x28 mm</t>
  </si>
  <si>
    <t>Mănuși medicale</t>
  </si>
  <si>
    <t>Pahar Erlenmeyer din sticla cu capac filetat din plastic, volumul 100ml</t>
  </si>
  <si>
    <t>Pahar Erlenmeyer din sticla cu capac filetat din plastic, volumul 250ml</t>
  </si>
  <si>
    <t>Pahar Erlenmeyer din sticla cu capac filetat din plastic, volumul 500ml</t>
  </si>
  <si>
    <t>Pahar Erlenmeyer din sticla cu capac filetat din plastic, volumul 1000ml</t>
  </si>
  <si>
    <t>Pahar Erlenmeyer din sticla cu capac filetat din plastic, volumul 2000ml</t>
  </si>
  <si>
    <t>Pahar Erlenmeyer din sticla cu capac filetat din plastic, volumul 5000ml</t>
  </si>
  <si>
    <t>Pahar gradat din sticla cu cioc, volumul 250ml</t>
  </si>
  <si>
    <t>Cilindru gradat, volumul 500ml</t>
  </si>
  <si>
    <t>Cilindru gradat, volumul 100ml</t>
  </si>
  <si>
    <t>Pîlnie din sticlă</t>
  </si>
  <si>
    <t>Pipete automate cu volum ajustabil 100-1000 mcl</t>
  </si>
  <si>
    <t>Pipete automate cu volum ajustabil 20-200 mcl</t>
  </si>
  <si>
    <t>Pipete automate cu volum ajustabil 1000-5000 mcl</t>
  </si>
  <si>
    <t xml:space="preserve">Pipete de transfer </t>
  </si>
  <si>
    <t>Prosoape de hartie de unica folosinta</t>
  </si>
  <si>
    <t>Pungi pentru deseuri biologice</t>
  </si>
  <si>
    <t>Pungi autoclavabile</t>
  </si>
  <si>
    <t>Folie de staniol</t>
  </si>
  <si>
    <t xml:space="preserve">Dimethyl sulphoxide </t>
  </si>
  <si>
    <t xml:space="preserve">Tuburi 1,5 ml pentru micocentrifugă </t>
  </si>
  <si>
    <t xml:space="preserve">Tuburi 2,0 ml pentru micocentrifugă </t>
  </si>
  <si>
    <t xml:space="preserve">Tuburi 0,5 ml pentru micocentrifugă </t>
  </si>
  <si>
    <t>Tuburi 2,0 ml păstrare culturi congelator-70C (Cryotube).</t>
  </si>
  <si>
    <t>Tuburi 15,0ml conice</t>
  </si>
  <si>
    <t>Vârfuri pentru pipete automate 10-200 μl</t>
  </si>
  <si>
    <t>Vârfuri pentru pipete automate 20 μl</t>
  </si>
  <si>
    <t>Vârfuri pentru pipete automate 100-1000 μl</t>
  </si>
  <si>
    <t>Vârfuri pentru pipete automate 0,5-10 μl</t>
  </si>
  <si>
    <t>Vârfuri pentru pipete automate 5.0ml</t>
  </si>
  <si>
    <t>Hidroxid de sodium (NaOH), chimic pur</t>
  </si>
  <si>
    <t>Citrat de Magneziu</t>
  </si>
  <si>
    <t>Glycerol</t>
  </si>
  <si>
    <t>Monofosfat de potasiu (KH2PO4)</t>
  </si>
  <si>
    <t>NaCl (for molecular biology)</t>
  </si>
  <si>
    <t>Di-Sodium hydrogen phosphate dihidrate Na2HPO4*2H2O</t>
  </si>
  <si>
    <t>Sodium dodecyl sulfate</t>
  </si>
  <si>
    <t xml:space="preserve">TE-buffer 100x (1 M Tris (pH 8.0), 100 mM EDTA </t>
  </si>
  <si>
    <t xml:space="preserve">Lysosym </t>
  </si>
  <si>
    <t xml:space="preserve">Proteinase K </t>
  </si>
  <si>
    <t>Cetyltrimethylammonium bromide</t>
  </si>
  <si>
    <t xml:space="preserve">Izoamil alcool </t>
  </si>
  <si>
    <t>Isopropanol</t>
  </si>
  <si>
    <t>Cloroform</t>
  </si>
  <si>
    <t>NALC (N-Acetyl-L-cystein)</t>
  </si>
  <si>
    <t>L-asparagine (Mediu Lowenstein-Jensen)</t>
  </si>
  <si>
    <t>Glutamat de Sodiu (Mediu Lowenstein-Jensen)</t>
  </si>
  <si>
    <t>Mediu Lowenstein Jensen, tuburi,8.0 ml pentru izolarea M. tuberculosis*</t>
  </si>
  <si>
    <t>Mediu Lowenstein Jensen, tuburi, 8.0 ml cu antibiotice*</t>
  </si>
  <si>
    <t>PZ kit, pentru testare sensibilitate M. tb față de PZ</t>
  </si>
  <si>
    <t>PZ Medium, pentru testare sensibilitate M. tb față de PZ</t>
  </si>
  <si>
    <t xml:space="preserve">GenoType MTBDRplus (96 tests/kit), Version 2.0 (test) </t>
  </si>
  <si>
    <t>GenoType MTBDRsl ver.2 (96 tests/kit)</t>
  </si>
  <si>
    <t>Kituri ELISA pentru identificarea IFN-γ uman</t>
  </si>
  <si>
    <t xml:space="preserve">bucată </t>
  </si>
  <si>
    <t>Litri</t>
  </si>
  <si>
    <t>buc</t>
  </si>
  <si>
    <t>pachet</t>
  </si>
  <si>
    <t>bucata</t>
  </si>
  <si>
    <t>g</t>
  </si>
  <si>
    <t>kg</t>
  </si>
  <si>
    <t>ml</t>
  </si>
  <si>
    <t>litri</t>
  </si>
  <si>
    <t>kit</t>
  </si>
  <si>
    <t>flacon</t>
  </si>
  <si>
    <t xml:space="preserve">Hidroxid de potasiu </t>
  </si>
  <si>
    <t>Hipoclorid de sodiu</t>
  </si>
  <si>
    <t>teste</t>
  </si>
  <si>
    <t>Tuburi cu mediu de cultură tip BBL MGIT 7.0ml.</t>
  </si>
  <si>
    <t xml:space="preserve">Achiziţionarea consumabilelor şi reagenţilor de laborator pentru diagnosticul Tuberculozei întru realizarea Programului Naţional de control al Tuberculozei pentru anul 2024
</t>
  </si>
  <si>
    <t xml:space="preserve">Achiziţionarea consumabilelor şi reagenţilor de laborator pentru diagnosticul Tuberculozei întru realizarea Programului Naţional de control al Tuberculozei pentru
anul 2024
</t>
  </si>
  <si>
    <t>Cilindru gradat, volumul 1000ml</t>
  </si>
  <si>
    <t xml:space="preserve">Citrat de sodiu </t>
  </si>
  <si>
    <t>Mixtura PANTA, liofilizata,  pentru reducerea contaminarii probelor prelevate pentru izolarea si cresterea Mycobacterium tuberculosis.  Ambalaj – flacon 3 ml</t>
  </si>
  <si>
    <t>Supliment de ctestere OADC pentru mediul Middlebrook, recomandat pentru izolarea si cresterea Mycobacteria</t>
  </si>
  <si>
    <t>Rapid test for detection of MPT 64 Antigen</t>
  </si>
  <si>
    <t>GenoType CM identificare NMBT non-tuberculoase (96 tests/kit)</t>
  </si>
  <si>
    <t>GenoType AS identificare NMBT non-tuberculoase (96 tests/kit)</t>
  </si>
  <si>
    <t>Catridge Xpert pentru detecția M. tb și rezistenței la Rifampicină</t>
  </si>
  <si>
    <t>Catridge XpertXDR pentru detecția M. tb și rezistenței la linia 2</t>
  </si>
  <si>
    <t>1 tranșă / 09.2024</t>
  </si>
  <si>
    <t>2 tranșe / 04/09/2024</t>
  </si>
  <si>
    <t>3 tranșe / 04/09/2024</t>
  </si>
  <si>
    <t>Tuburi polipropilen, pentru centrifugare, volum 50,0 ml, sterile. Tuburile vor fi conice fără „fustiţe”, cu gradaţie vizibilă printată inclusiv în partea de jos a tubului, pereţi ultra transparenţi, groşi ce permit centrifugarea până la 6000 RCF, rezistenţă foarte înaltă la solvenţi. Pe peretele extern va exista o zonă albă, mată pentru etichetare cu marcheri de laborator. Capacul va fi din polipropilenă de densitate înaltă, ce se poate închide uşor printr-o singură operaţie manuală. Capacul va fi fixat de tub, nu separat. Sterilizare asigurată prin radiaţii, non-citotoxice.ADN/ARN free</t>
  </si>
  <si>
    <t>Polisteren flexibil, 10 µl, sterile, de unic uz. Lungimea - 220+/-10mm. Vor fi cu 2 vârfuri diferite – 1 vârf destinat preparării frotiurilor, al 2-lea destinat inoculării culturii.Ambalaj – maximum 20 buc.</t>
  </si>
  <si>
    <t>Soluție, 96-98% acid sulfuric, puritate-tehnic.   Ambalaj - butelie maximum 1.0  l.</t>
  </si>
  <si>
    <t>Acid clorhidric (HCl) Concentratia  ≥35%, Ambalaj - max. 1.0  l.</t>
  </si>
  <si>
    <t>Ulei de imersie, fara miros, utilizat pentru microscopierea frotiurilor la microscopul optic. Ambalaj - 100 ml.</t>
  </si>
  <si>
    <t>Soluție, 1,0% fucsină pentru metoda de colorare Ziehl Neelsen, gata pentru utilizare.Ambalaj - butelie max 1.0 l.</t>
  </si>
  <si>
    <t>Soluţie, 0,1% albastru de metilen pentru metoda de colorare Ziehl Neelsen, gata pentru utilizare. Ambalaj - butelie maximum 1.0 l.</t>
  </si>
  <si>
    <t>Rezistente la apă, alcool şi acizi. Vârful peniței 1 mm. Culoare neagra</t>
  </si>
  <si>
    <t>Polipropilenă de densitate înaltă, rezistență înaltă la dezinfectanți chimici și temperatură înaltă. Găurele suportului să aibă  diametrul 30-35 mm conform  tuburilor de centrifugare de 50 ml, pentru maxim 25 locuri.</t>
  </si>
  <si>
    <t>Polipropilenă de densitate înaltă, rezistență înaltă la dezinfectanți chimici și temperatură înaltă. Găurele suportului rotunde cu diametrul 20-28 mm conform  tuburilor cu mediu, va conține 30-40 locuri.</t>
  </si>
  <si>
    <t>Mănuși de unică folosință, nitrile, fără pudră. Se acceptă doar produse înregistrate în Registrul de Stat al Dispozitivelor Medicale; vor fi livrate conform dimensiunilor: mărimea S – 50%, mărimea M – 40%, mărimea L – 10%.</t>
  </si>
  <si>
    <t xml:space="preserve">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</si>
  <si>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</si>
  <si>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gradat din sticlă cu cioc, baza plană. Seturile vor fi livrate in ambalaj original, securizat, marcat şi etichetat de producător, fără preambalare; Instrucţiunile de utilizare a truselor să conţină caracteristicile de performanţă şi calitate. </t>
  </si>
  <si>
    <t xml:space="preserve">Cilindru din sticla, Seturile vor fi livrate in ambalaj original, securizat, marcat şi etichetat de producător, fără preambalare; Instrucţiunile de utilizare a truselor să conţină caracteristicile de performanţă şi calitate. </t>
  </si>
  <si>
    <t>Diametrul exterior 100-120mm, lungime 100-120 mm, unghi 60*, diametrul exterior coada 10-13 mm.</t>
  </si>
  <si>
    <t xml:space="preserve">Micropipeta cu volum variabil 100-1000μl.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</si>
  <si>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20-200μl.Seturile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</si>
  <si>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1.0-5ml. Seturile vor fi livrate in ambalaj original, marcat şi etichetat de producător, cu certificat de calitate sau certificat metrologic; Instrucţiunile de utilizare a truselor să conţină caracteristicile de performanţă şi calitate. </t>
  </si>
  <si>
    <t>Polyethylene de densitate joasă, transparente, sterile. Volum pentru vârf – 3 ml (pas gradație la vârf – 0,5 ml).  Ambalaj - maximum 20 buc.</t>
  </si>
  <si>
    <t>Dimensiunea  220-240 x 290-310 mm, pliate, pentru dispensor de hârtie. Ambalaj – 150-250 prosoape/ pachet</t>
  </si>
  <si>
    <t xml:space="preserve"> Material Polipropilena, Volum 50-80 l, dimensiuni 50-70 x 70-90 cm. Domeniu de temperatura pana la 134 °C, </t>
  </si>
  <si>
    <t xml:space="preserve"> Lungimea 10-45 m , GROSIME 0,018-0,025 mm</t>
  </si>
  <si>
    <t>Polipropilen densitate înaltă, transparent, cu zonă mată pentru marcaj pe peretele extern al tubului, gradate. Fără ADN, ARN. Tuburile trebuie să asigure integritatea și securitatea probei în timpul fierberii, congelării și centrifugării.Sterile, cu capac tip "safe-lock" cu securitate superioară în timpul centrifugării, forţa maximă 24000xG.. Baza tubului conică, fără fustiță. Volum 1,5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</si>
  <si>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tip "safe-lock" cu securitate superioară în timpul centrifugării, forţa maximă 25000xG.. Baza tubului conică, fără fustiță. Volum 2,0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</si>
  <si>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0,5 ml. 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</si>
  <si>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1,5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</si>
  <si>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2,0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</si>
  <si>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fără fustiță. Volum 1,5 ml.Ambalaj – maximum 500 bucăți.</t>
  </si>
  <si>
    <t>Polipropilen densitate înaltă, transparent, cu zonă mată pentru marcaj pe peretele extern al tubului, gradate. Sterile, cu capac filetat, detasabil. Baza tubului conică, fără fustiță. Volum 2,0 ml.Ambalaj – maximum 100 bucăți.</t>
  </si>
  <si>
    <t>Polipropilen densitate înaltă, transparent, cu zonă mată pentru marcaj pe peretele extern al tubului, gradate. ADN/ARN free. Sterile, cu capac filetat, detasabil. Baza tubului conică, fără fustiță. Volum 15,0 ml.Ambalaj – maximum 100 bucăți.</t>
  </si>
  <si>
    <t>Volum 10-200 µl, sterile, cu filtru.Ambalaj - 96 vârfuri per cutie.</t>
  </si>
  <si>
    <t>Volum 20 µl, sterile, cu filtru.Ambalaj - 96 vârfuri per cutie.</t>
  </si>
  <si>
    <t>Volum 100-1000 µl, sterile, cu filtru. Ambalaj - 96 vârfuri per cutie.</t>
  </si>
  <si>
    <t>Volum 0,5-10 µl, sterile, cu filtru. Ambalaj - 96 vârfuri per cutie.</t>
  </si>
  <si>
    <t>Volum 5000 µl, sterile, cu filtru, D intern=12-13mm. Ambalaj - 96 vârfuri per cutie.</t>
  </si>
  <si>
    <t>Granule. Puritate – chimic pur ≥98%, pentru analize de laborator.Ambalaj – flacon maximum 1 kg. Produsul va fi livrat în ambalaj original, securizat, marcat şi etichetat de producător, fără preambalare.</t>
  </si>
  <si>
    <t>Citrat de sodiu (Натрий лимоннокислый C6H5O7Na3 x 5,5H2O)</t>
  </si>
  <si>
    <t>Magnezium Citrate tribasic nonahidrate for microbiology &gt;95% KT. Ambalaj – flacon maximum 100g. Produsul va fi livrat în ambalaj original, securizat, marcat şi etichetat de producător, fără preambalare.</t>
  </si>
  <si>
    <t>Glycerol (glycerin). Ambalaj – flacon maximum 1.0 l. Produsul va fi livrat în ambalaj original, securizat, marcat şi etichetat de producător, fără preambalare.</t>
  </si>
  <si>
    <t>KH2PO4 pentru prepararea soluției tampon fosfat. Pulbere. Puritate - chimic pur &gt;98%.      Ambalaj - flacon maximum 1 kg. Produsul va fi livrat în ambalaj original, securizat, marcat şi etichetat de producător, fără preambalare.</t>
  </si>
  <si>
    <t>NaCl (for molecular biology). Ambalaj – flacon maximum 500g. Produsul va fi livrat în ambalaj original, securizat, marcat şi etichetat de producător, fără preambalare.</t>
  </si>
  <si>
    <t>Na2HPO4*2H2O pentru prepararea soluției de tampon fosfat. Pulbere, puritate chimic pur &gt;98%.  Ambalaj – flacon maximum 1 kg. Produsul va fi livrat în ambalaj original, securizat, marcat şi etichetat de producător, fără preambalare.</t>
  </si>
  <si>
    <t>Dimethyl sulphoxide (Hibri-Max). bottle.   Ambalaj – flacon maximum 500m1 Produsul va fi livrat în ambalaj original, securizat, marcat şi etichetat de producător, fără preambalare.</t>
  </si>
  <si>
    <t>Sodium dodecyl sulfate ultra pur (≥99,5 %, 1M 288.38 g/mol). Ambalaj - flacon 25g. Produsul va fi livrat în ambalaj original, securizat, marcat şi etichetat de producător, fără preambalare.</t>
  </si>
  <si>
    <t xml:space="preserve">TE-buffer 100x 1 M Tris (pH 8.0), 100 mM EDTA (pH 8.0). Produsul va fi livrat în ambalaj original, securizat, marcat şi etichetat de producător, fără preambalare. </t>
  </si>
  <si>
    <t>Lysosym liofilizat. (Muramidază de ouă de găină).  pH: 6,0; activitate specifica aprox. 50.000 U / mg. Produsul va fi livrat în ambalaj original, securizat, marcat şi etichetat de producător, fără preambalare.</t>
  </si>
  <si>
    <t>Proteinase K (&gt;600 mAU/ml, in solutie gata de utilizare). Ambalaj - flacon 2ml. Produsul va fi livrat în ambalaj original, securizat, marcat şi etichetat de producător, fără preambalare.</t>
  </si>
  <si>
    <t>Cetyltrimethylammonium bromide, praf. Ambalaj-  Flacon 100g. Produsul va fi livrat în ambalaj original, securizat, marcat şi etichetat de producător, fără preambalare.</t>
  </si>
  <si>
    <t>Alcool izoamilic, puritatea  ≥98%.  Ambalaj - flacon max.1000ml. Produsul va fi livrat în ambalaj original, securizat, marcat şi etichetat de producător, fără preambalare.</t>
  </si>
  <si>
    <t>2-Propanol (Isopropanol), puritatea ≥99.5%. Ambalaj - flacon max.1000ml Produsul va fi livrat în ambalaj original, securizat, marcat şi etichetat de producător, fără preambalare.</t>
  </si>
  <si>
    <t>Cloroform, puritatea 99.8%. Ambalaj- flacon max.1000ml Produsul va fi livrat în ambalaj original, securizat, marcat şi etichetat de producător, fără preambalare.</t>
  </si>
  <si>
    <t>C5H9NO3S, N-Acetil-L-cidtein (NALC), pentru analize de laborator. Pulbere, Puritate – chimic pur &gt;98%.    Ambalaj – flacon maxim 50,0 g. Produsul va fi livrat în ambalaj original, securizat, marcat şi etichetat de producător, fără preambalare.</t>
  </si>
  <si>
    <t>Aminoacid utilizat pentru prepararea mediului nutritiv Lowenstein Jensen. Pulbere, Puritate - ≥98% (HPLC). Ambalaj - maxim 100 g Produsul va fi livrat în ambalaj original, securizat, marcat şi etichetat de producător, fără preambalare.</t>
  </si>
  <si>
    <t>Aminoacid utilizat pentru prepararea mediului nutritiv Lowenstein Jensen.  Sare sodică din acidul glutamic, un aminoacid non-esențial apărut natural. Pulbere, Puritate≥98% (HPLC). Ambalaj -max 100 g. Produsul va fi livrat în ambalaj original, securizat, marcat şi etichetat de producător, fără preambalare.</t>
  </si>
  <si>
    <t xml:space="preserve">Mediu Lowenstein-Jensen pentru izolarea M. tuberculosis. Tub cu 8,0ml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t>
  </si>
  <si>
    <t xml:space="preserve">Mediu Lowenstein-Jensen pentru testarea sensibilității M. tuberculosis către preparatele antituberculoase. Tub cu 8,0 ml mediu cu un antibiotic, specific, după cum urmează: Isoniasid 1,0 µg/ml – 400 tuburi, Isoniasid 0,2 µg/ml – 400 tuburi, Rifampicin 40,0 µg/ml – 400 tuburi, Ethambutol 2,0 µg/ml – 400 tuburi, Amikacin 30,0 µg/ml – 400 tuburi, Capreomycin 40,0 µg/ml – 400 tuburi, Ethionamide 40,0 µg/ml – 400 tuburi, Levofloxacyn 2,0 µg/ml – 400 tuburi, Moxifloxacin 1,0 µg/ml – 400 tuburi, Moxifloxacin 0,25 µg/ml – 400 tuburi; PAS 1,0 µg/ml – 500 tuburi, Cicloserina 30 µg/ml-400 tuburi 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in funcție de evaluarea conformității cu anexele corespunzătoare pentru produsul oferit. </t>
  </si>
  <si>
    <t>Pentru detecția M. tb, pentru utilizarea în sistemul BACTEC MGIT 960. Ambalaj - set/kit 100 tuburi. Cod-245113</t>
  </si>
  <si>
    <t>Mixtura PANTA, liofilizata,  pentru reducerea contaminarii probelor prelevate pentru izolarea si cresterea Mycobacterium tuberculosis.  Contine Polymyxin B, Amphotericin B, acid Nalidixic, Trimethoprim, Azlocillin. Ambalaj – flacon 3 ml</t>
  </si>
  <si>
    <t>Supliment de ctestere OADC pentru mediul Middlebrook, recomandat pentru izolarea si cresterea M. tuberculosis. Contine Acid oleic - 0.025g, Albumina bovina 2.5g, Dextroza 1g, Catalaza 0.002g, NaCl 0.425g. Ambalaj - flacon maxim 50ml</t>
  </si>
  <si>
    <t>Pentru utilizarea în sistemul automat BACTEC MGIT 960. BACTEC™ MGIT™ 960 PZA Kit 50 tests 245128</t>
  </si>
  <si>
    <t>Pentru utilizarea în sistemul automat BACTEC MGIT 960. BACTEC™ MGIT™ 960 PZA Medium 25 tubes 245115</t>
  </si>
  <si>
    <t>Rapid test for detection of MPT 64 Antigen, kituri 25 bucati</t>
  </si>
  <si>
    <t>Echivalent – GenoType CM (HAIN). Ambalaj – set/kit pentru 96 teste.</t>
  </si>
  <si>
    <t>Echivalent – GenoType AS (HAIN). Ambalaj – set/kit - 96 teste.</t>
  </si>
  <si>
    <t>Echivalent – GenoType MTBDRplus (HAIN). Ambalaj – set/kit pentru 96 teste.pentru identificarea M.tuberculosis și testarea sensibilității față de RIF și INH</t>
  </si>
  <si>
    <t>Echivalent – GenoType MTBDRsl (HAIN). Ambalaj – set/kit pentru 96 teste.</t>
  </si>
  <si>
    <t>Pentru utilizare cu echipamentul GeneXpert. Ambalaj – set/kit pentru 50 teste.</t>
  </si>
  <si>
    <t>Pentru utilizare cu echipamentul GeneXpertR. Ambalaj – set/kit pentru 10 teste.</t>
  </si>
  <si>
    <t>Set ELISA pentru identificarea IFN-γ în scopul depistării infecției TB. Sensibilitatea minim 95%. Specificacitatea minim 95%. Setul include tuburi pentru singe, iar în cazul în care ele sunt fără vacuumare, este necesar de a include in oferta Tuburi vacuumate cu litiu-heparină sau heparină sodică de 6 ml pentru colectarea sîngelui.</t>
  </si>
  <si>
    <t xml:space="preserve">Hidroxid de potasiu (KOH) praf sau granule, puritate ≥85%. Ambalaj -max 1.0 kg. Produsul va fi livrat în ambalaj original, securizat, marcat şi etichetat de producător, fără preambalare.   </t>
  </si>
  <si>
    <t xml:space="preserve">Solutie hipoclorid de sodiu, concentratia clorului activ 10-15%, Ambalaj - max 5.0 l. Produsul va fi livrat în ambalaj original, securizat, marcat şi etichetat de producător, fără preambalare.   </t>
  </si>
  <si>
    <t>Dimensiuni: (25-26 mm x 76-77 mm x 1-1,2 mm), cu marginea şlefuită, mată p/u înscrieri; curate și degresate; ambalate tropical (Cîte o foaie de hîrtie între fiecare lamă), ambalaj – maximum 50 bucăți.</t>
  </si>
  <si>
    <t>Dimensiuni 300-350*200-250 mm din polietilena sau alt material impermeabil, de culoare galbenă cu marcaj Pericol Biologic.   Seturile vor fi livrate in ambalaj original,  marcat şi etichetat de producător.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</si>
</sst>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sz val="10"/>
      <color rgb="FF000000"/>
      <name val="Times New Roman"/>
      <family val="1"/>
      <charset val="204"/>
    </font>
    <font>
      <sz val="10"/>
      <color theme="1"/>
      <name val="Times New Roman"/>
      <family val="1"/>
    </font>
    <font>
      <sz val="12"/>
      <name val="Times New Roman"/>
      <family val="1"/>
      <charset val="204"/>
    </font>
    <font>
      <sz val="12"/>
      <color indexed="8"/>
      <name val="Times New Roman"/>
      <family val="1"/>
      <charset val="204"/>
    </font>
    <font>
      <sz val="11"/>
      <name val="Times New Roman"/>
      <family val="1"/>
    </font>
    <font>
      <sz val="10"/>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9" fillId="0" borderId="0"/>
    <xf numFmtId="0" fontId="13" fillId="0" borderId="0"/>
    <xf numFmtId="0" fontId="13" fillId="0" borderId="0"/>
  </cellStyleXfs>
  <cellXfs count="81">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4" fontId="20" fillId="0" borderId="0" xfId="1" applyNumberFormat="1"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4" fillId="0" borderId="1" xfId="0" applyFont="1" applyFill="1" applyBorder="1" applyAlignment="1" applyProtection="1">
      <alignment horizontal="center" vertical="top" wrapText="1"/>
      <protection locked="0"/>
    </xf>
    <xf numFmtId="0" fontId="2" fillId="0" borderId="0" xfId="1" applyFont="1" applyFill="1" applyProtection="1">
      <protection locked="0"/>
    </xf>
    <xf numFmtId="4" fontId="19" fillId="0" borderId="0" xfId="1" applyNumberFormat="1" applyFont="1" applyFill="1" applyAlignment="1" applyProtection="1">
      <alignment horizontal="center" vertical="center" wrapText="1"/>
      <protection locked="0"/>
    </xf>
    <xf numFmtId="0" fontId="5" fillId="0" borderId="0" xfId="1" applyFont="1" applyFill="1" applyAlignment="1" applyProtection="1">
      <alignment horizontal="center"/>
      <protection locked="0"/>
    </xf>
    <xf numFmtId="0" fontId="3" fillId="0" borderId="1" xfId="1" applyFont="1" applyFill="1" applyBorder="1" applyAlignment="1" applyProtection="1">
      <alignment vertical="center" wrapText="1"/>
    </xf>
    <xf numFmtId="0" fontId="3"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xf>
    <xf numFmtId="4" fontId="20" fillId="0" borderId="1" xfId="1" applyNumberFormat="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xf>
    <xf numFmtId="2" fontId="3" fillId="0" borderId="2" xfId="1" applyNumberFormat="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6" fillId="0" borderId="1" xfId="0"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164" fontId="4" fillId="0" borderId="1" xfId="1" applyNumberFormat="1" applyFont="1" applyFill="1" applyBorder="1" applyAlignment="1" applyProtection="1">
      <alignment horizontal="right" wrapText="1"/>
      <protection locked="0"/>
    </xf>
    <xf numFmtId="164" fontId="4" fillId="0" borderId="1" xfId="1" applyNumberFormat="1" applyFont="1" applyFill="1" applyBorder="1" applyAlignment="1" applyProtection="1">
      <alignment horizontal="right" wrapText="1"/>
    </xf>
    <xf numFmtId="4" fontId="19" fillId="0" borderId="1" xfId="0" applyNumberFormat="1" applyFont="1" applyFill="1" applyBorder="1" applyAlignment="1">
      <alignment horizontal="center" vertical="center" wrapText="1"/>
    </xf>
    <xf numFmtId="0" fontId="2" fillId="0" borderId="1" xfId="1" applyFont="1" applyFill="1" applyBorder="1" applyProtection="1">
      <protection locked="0"/>
    </xf>
    <xf numFmtId="4" fontId="19" fillId="0" borderId="1" xfId="1"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2" fontId="2" fillId="0" borderId="1" xfId="1" applyNumberFormat="1" applyFont="1" applyFill="1" applyBorder="1" applyAlignment="1" applyProtection="1">
      <alignment horizontal="center" vertical="center"/>
      <protection locked="0"/>
    </xf>
    <xf numFmtId="0" fontId="2" fillId="0" borderId="0" xfId="1" applyFont="1" applyFill="1" applyAlignment="1" applyProtection="1">
      <alignment wrapText="1"/>
      <protection locked="0"/>
    </xf>
    <xf numFmtId="0" fontId="2" fillId="0" borderId="0" xfId="1" applyFont="1" applyFill="1" applyAlignment="1" applyProtection="1">
      <alignment horizontal="center"/>
      <protection locked="0"/>
    </xf>
    <xf numFmtId="2" fontId="2" fillId="0" borderId="0" xfId="1" applyNumberFormat="1" applyFont="1" applyFill="1" applyAlignment="1" applyProtection="1">
      <alignment horizontal="center" vertical="center"/>
      <protection locked="0"/>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6" fillId="0" borderId="1" xfId="0" applyFont="1" applyFill="1" applyBorder="1" applyAlignment="1">
      <alignment horizontal="center" vertical="top" wrapText="1"/>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0" fontId="22" fillId="0" borderId="1" xfId="0" applyFont="1" applyFill="1" applyBorder="1" applyAlignment="1">
      <alignment vertical="center" wrapText="1"/>
    </xf>
    <xf numFmtId="0" fontId="21" fillId="0" borderId="1" xfId="2" applyFont="1" applyFill="1" applyBorder="1" applyAlignment="1">
      <alignment vertical="center" wrapText="1"/>
    </xf>
    <xf numFmtId="0" fontId="15" fillId="0" borderId="1"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Fill="1" applyBorder="1" applyAlignment="1">
      <alignment vertical="center" wrapText="1"/>
    </xf>
    <xf numFmtId="0" fontId="15" fillId="0" borderId="1" xfId="0" applyFont="1" applyFill="1" applyBorder="1" applyAlignment="1">
      <alignment horizontal="left" vertical="top" wrapText="1"/>
    </xf>
    <xf numFmtId="0" fontId="2" fillId="0" borderId="1" xfId="0" applyFont="1" applyFill="1" applyBorder="1" applyAlignment="1" applyProtection="1">
      <alignment vertical="center"/>
      <protection locked="0"/>
    </xf>
    <xf numFmtId="0" fontId="3"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1"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5" fillId="0" borderId="0" xfId="1" applyFont="1" applyFill="1" applyAlignment="1" applyProtection="1">
      <alignment horizontal="center"/>
      <protection locked="0"/>
    </xf>
    <xf numFmtId="0" fontId="1" fillId="0" borderId="0" xfId="1" applyFont="1" applyFill="1" applyAlignment="1" applyProtection="1">
      <alignment horizontal="right" vertical="center"/>
      <protection locked="0"/>
    </xf>
    <xf numFmtId="0" fontId="2" fillId="0" borderId="0" xfId="1" applyFont="1" applyFill="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4">
    <cellStyle name="Normal 2" xfId="1"/>
    <cellStyle name="Normal 3" xfId="2"/>
    <cellStyle name="Normal 4"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5"/>
  <sheetViews>
    <sheetView tabSelected="1" topLeftCell="A19" zoomScale="80" zoomScaleNormal="80" workbookViewId="0">
      <selection activeCell="H35" sqref="H35"/>
    </sheetView>
  </sheetViews>
  <sheetFormatPr defaultRowHeight="15.75" x14ac:dyDescent="0.25"/>
  <cols>
    <col min="1" max="1" width="5.7109375" style="15" customWidth="1"/>
    <col min="2" max="2" width="4.42578125" style="15" customWidth="1"/>
    <col min="3" max="3" width="25.85546875" style="15" customWidth="1"/>
    <col min="4" max="4" width="28" style="14" customWidth="1"/>
    <col min="5" max="5" width="10.5703125" style="15" customWidth="1"/>
    <col min="6" max="6" width="11.28515625" style="15" customWidth="1"/>
    <col min="7" max="7" width="10.7109375" style="15" customWidth="1"/>
    <col min="8" max="8" width="92.85546875" style="15" customWidth="1"/>
    <col min="9" max="9" width="35" style="15" customWidth="1"/>
    <col min="10" max="10" width="16.42578125" style="15" customWidth="1"/>
    <col min="11" max="11" width="13.85546875" style="15" customWidth="1"/>
    <col min="12" max="16384" width="9.140625" style="15"/>
  </cols>
  <sheetData>
    <row r="1" spans="1:11" x14ac:dyDescent="0.25">
      <c r="C1" s="66" t="s">
        <v>18</v>
      </c>
      <c r="D1" s="66"/>
      <c r="E1" s="66"/>
      <c r="F1" s="66"/>
      <c r="G1" s="66"/>
      <c r="H1" s="66"/>
      <c r="I1" s="66"/>
      <c r="J1" s="66"/>
    </row>
    <row r="2" spans="1:11" x14ac:dyDescent="0.25">
      <c r="D2" s="67" t="s">
        <v>17</v>
      </c>
      <c r="E2" s="67"/>
      <c r="F2" s="67"/>
      <c r="G2" s="67"/>
      <c r="H2" s="67"/>
    </row>
    <row r="3" spans="1:11" x14ac:dyDescent="0.25">
      <c r="A3" s="68" t="s">
        <v>12</v>
      </c>
      <c r="B3" s="68"/>
      <c r="C3" s="68"/>
      <c r="D3" s="69" t="s">
        <v>32</v>
      </c>
      <c r="E3" s="69"/>
      <c r="F3" s="69"/>
      <c r="G3" s="69"/>
      <c r="H3" s="69"/>
      <c r="I3" s="15" t="s">
        <v>13</v>
      </c>
      <c r="J3" s="15" t="s">
        <v>15</v>
      </c>
    </row>
    <row r="4" spans="1:11" s="14" customFormat="1" ht="38.25" customHeight="1" x14ac:dyDescent="0.25">
      <c r="A4" s="70" t="s">
        <v>11</v>
      </c>
      <c r="B4" s="70"/>
      <c r="C4" s="70"/>
      <c r="D4" s="71" t="s">
        <v>117</v>
      </c>
      <c r="E4" s="71"/>
      <c r="F4" s="71"/>
      <c r="G4" s="71"/>
      <c r="H4" s="71"/>
      <c r="I4" s="12" t="s">
        <v>14</v>
      </c>
      <c r="J4" s="12" t="s">
        <v>16</v>
      </c>
      <c r="K4" s="13"/>
    </row>
    <row r="5" spans="1:11" x14ac:dyDescent="0.25">
      <c r="D5" s="65"/>
      <c r="E5" s="65"/>
      <c r="F5" s="65"/>
      <c r="G5" s="65"/>
      <c r="H5" s="65"/>
      <c r="I5" s="65"/>
      <c r="J5" s="65"/>
      <c r="K5" s="13"/>
    </row>
    <row r="6" spans="1:11" ht="40.5" customHeight="1" x14ac:dyDescent="0.25">
      <c r="A6" s="47" t="s">
        <v>3</v>
      </c>
      <c r="B6" s="47" t="e">
        <f>B6:I103Nr. Lot</f>
        <v>#NAME?</v>
      </c>
      <c r="C6" s="47" t="s">
        <v>1</v>
      </c>
      <c r="D6" s="48" t="s">
        <v>4</v>
      </c>
      <c r="E6" s="48" t="s">
        <v>5</v>
      </c>
      <c r="F6" s="48" t="s">
        <v>6</v>
      </c>
      <c r="G6" s="48" t="s">
        <v>7</v>
      </c>
      <c r="H6" s="48" t="s">
        <v>8</v>
      </c>
      <c r="I6" s="48" t="s">
        <v>9</v>
      </c>
      <c r="J6" s="48" t="s">
        <v>10</v>
      </c>
      <c r="K6" s="13"/>
    </row>
    <row r="7" spans="1:11" ht="20.100000000000001" customHeight="1" x14ac:dyDescent="0.25">
      <c r="A7" s="49">
        <v>1</v>
      </c>
      <c r="B7" s="50">
        <v>2</v>
      </c>
      <c r="C7" s="50"/>
      <c r="D7" s="50"/>
      <c r="E7" s="49">
        <v>3</v>
      </c>
      <c r="F7" s="49">
        <v>4</v>
      </c>
      <c r="G7" s="49">
        <v>5</v>
      </c>
      <c r="H7" s="49">
        <v>6</v>
      </c>
      <c r="I7" s="49">
        <v>7</v>
      </c>
      <c r="J7" s="49">
        <v>8</v>
      </c>
      <c r="K7" s="13"/>
    </row>
    <row r="8" spans="1:11" ht="90" x14ac:dyDescent="0.25">
      <c r="A8" s="51" t="s">
        <v>31</v>
      </c>
      <c r="B8" s="36">
        <v>1</v>
      </c>
      <c r="C8" s="18" t="s">
        <v>36</v>
      </c>
      <c r="D8" s="18" t="s">
        <v>36</v>
      </c>
      <c r="E8" s="52"/>
      <c r="F8" s="53"/>
      <c r="G8" s="22"/>
      <c r="H8" s="18" t="s">
        <v>130</v>
      </c>
      <c r="I8" s="39"/>
      <c r="J8" s="54"/>
      <c r="K8" s="13"/>
    </row>
    <row r="9" spans="1:11" ht="30" x14ac:dyDescent="0.25">
      <c r="A9" s="51"/>
      <c r="B9" s="36">
        <v>2</v>
      </c>
      <c r="C9" s="18" t="s">
        <v>37</v>
      </c>
      <c r="D9" s="18" t="s">
        <v>37</v>
      </c>
      <c r="E9" s="52"/>
      <c r="F9" s="53"/>
      <c r="H9" s="18" t="s">
        <v>202</v>
      </c>
      <c r="I9" s="39"/>
    </row>
    <row r="10" spans="1:11" s="14" customFormat="1" ht="30" x14ac:dyDescent="0.25">
      <c r="A10" s="51"/>
      <c r="B10" s="36">
        <v>3</v>
      </c>
      <c r="C10" s="18" t="s">
        <v>38</v>
      </c>
      <c r="D10" s="18" t="s">
        <v>38</v>
      </c>
      <c r="E10" s="42"/>
      <c r="F10" s="55"/>
      <c r="H10" s="18" t="s">
        <v>131</v>
      </c>
      <c r="I10" s="39"/>
    </row>
    <row r="11" spans="1:11" ht="30" x14ac:dyDescent="0.25">
      <c r="A11" s="51"/>
      <c r="B11" s="36">
        <v>4</v>
      </c>
      <c r="C11" s="18" t="s">
        <v>39</v>
      </c>
      <c r="D11" s="18" t="s">
        <v>39</v>
      </c>
      <c r="E11" s="42"/>
      <c r="F11" s="55"/>
      <c r="H11" s="18" t="s">
        <v>132</v>
      </c>
      <c r="I11" s="39"/>
    </row>
    <row r="12" spans="1:11" x14ac:dyDescent="0.25">
      <c r="A12" s="51"/>
      <c r="B12" s="36">
        <v>5</v>
      </c>
      <c r="C12" s="18" t="s">
        <v>40</v>
      </c>
      <c r="D12" s="18" t="s">
        <v>40</v>
      </c>
      <c r="E12" s="42"/>
      <c r="F12" s="53"/>
      <c r="H12" s="18" t="s">
        <v>133</v>
      </c>
      <c r="I12" s="39"/>
    </row>
    <row r="13" spans="1:11" ht="30" x14ac:dyDescent="0.25">
      <c r="A13" s="51"/>
      <c r="B13" s="36">
        <v>6</v>
      </c>
      <c r="C13" s="18" t="s">
        <v>41</v>
      </c>
      <c r="D13" s="18" t="s">
        <v>41</v>
      </c>
      <c r="E13" s="42"/>
      <c r="F13" s="53"/>
      <c r="H13" s="18" t="s">
        <v>134</v>
      </c>
      <c r="I13" s="39"/>
    </row>
    <row r="14" spans="1:11" ht="30" x14ac:dyDescent="0.25">
      <c r="A14" s="51"/>
      <c r="B14" s="36">
        <v>7</v>
      </c>
      <c r="C14" s="18" t="s">
        <v>42</v>
      </c>
      <c r="D14" s="18" t="s">
        <v>42</v>
      </c>
      <c r="E14" s="42"/>
      <c r="F14" s="53"/>
      <c r="H14" s="18" t="s">
        <v>135</v>
      </c>
      <c r="I14" s="39"/>
    </row>
    <row r="15" spans="1:11" ht="30" x14ac:dyDescent="0.25">
      <c r="A15" s="51"/>
      <c r="B15" s="36">
        <v>8</v>
      </c>
      <c r="C15" s="18" t="s">
        <v>43</v>
      </c>
      <c r="D15" s="18" t="s">
        <v>43</v>
      </c>
      <c r="E15" s="42"/>
      <c r="F15" s="56"/>
      <c r="H15" s="18" t="s">
        <v>136</v>
      </c>
      <c r="I15" s="41"/>
    </row>
    <row r="16" spans="1:11" x14ac:dyDescent="0.25">
      <c r="A16" s="51"/>
      <c r="B16" s="36">
        <v>9</v>
      </c>
      <c r="C16" s="18" t="s">
        <v>44</v>
      </c>
      <c r="D16" s="18" t="s">
        <v>44</v>
      </c>
      <c r="E16" s="42"/>
      <c r="F16" s="56"/>
      <c r="H16" s="18" t="s">
        <v>137</v>
      </c>
      <c r="I16" s="41"/>
    </row>
    <row r="17" spans="1:9" ht="45" x14ac:dyDescent="0.25">
      <c r="A17" s="51"/>
      <c r="B17" s="36">
        <v>10</v>
      </c>
      <c r="C17" s="18" t="s">
        <v>45</v>
      </c>
      <c r="D17" s="18" t="s">
        <v>45</v>
      </c>
      <c r="E17" s="42"/>
      <c r="F17" s="56"/>
      <c r="H17" s="18" t="s">
        <v>138</v>
      </c>
      <c r="I17" s="41"/>
    </row>
    <row r="18" spans="1:9" ht="30" x14ac:dyDescent="0.25">
      <c r="A18" s="51"/>
      <c r="B18" s="36">
        <v>11</v>
      </c>
      <c r="C18" s="18" t="s">
        <v>46</v>
      </c>
      <c r="D18" s="18" t="s">
        <v>46</v>
      </c>
      <c r="E18" s="42"/>
      <c r="F18" s="43"/>
      <c r="H18" s="18" t="s">
        <v>139</v>
      </c>
      <c r="I18" s="41"/>
    </row>
    <row r="19" spans="1:9" ht="45" x14ac:dyDescent="0.25">
      <c r="A19" s="51"/>
      <c r="B19" s="36">
        <v>12</v>
      </c>
      <c r="C19" s="18" t="s">
        <v>47</v>
      </c>
      <c r="D19" s="18" t="s">
        <v>47</v>
      </c>
      <c r="E19" s="42"/>
      <c r="F19" s="43"/>
      <c r="H19" s="18" t="s">
        <v>140</v>
      </c>
      <c r="I19" s="41"/>
    </row>
    <row r="20" spans="1:9" ht="45" x14ac:dyDescent="0.25">
      <c r="A20" s="51"/>
      <c r="B20" s="36">
        <v>13</v>
      </c>
      <c r="C20" s="18" t="s">
        <v>48</v>
      </c>
      <c r="D20" s="18" t="s">
        <v>48</v>
      </c>
      <c r="E20" s="42"/>
      <c r="F20" s="43"/>
      <c r="H20" s="18" t="s">
        <v>141</v>
      </c>
      <c r="I20" s="41"/>
    </row>
    <row r="21" spans="1:9" ht="45" x14ac:dyDescent="0.25">
      <c r="A21" s="51"/>
      <c r="B21" s="36">
        <v>14</v>
      </c>
      <c r="C21" s="18" t="s">
        <v>49</v>
      </c>
      <c r="D21" s="18" t="s">
        <v>49</v>
      </c>
      <c r="E21" s="42"/>
      <c r="F21" s="43"/>
      <c r="H21" s="18" t="s">
        <v>142</v>
      </c>
      <c r="I21" s="41"/>
    </row>
    <row r="22" spans="1:9" ht="45" x14ac:dyDescent="0.25">
      <c r="A22" s="51"/>
      <c r="B22" s="36">
        <v>15</v>
      </c>
      <c r="C22" s="18" t="s">
        <v>50</v>
      </c>
      <c r="D22" s="18" t="s">
        <v>50</v>
      </c>
      <c r="E22" s="42"/>
      <c r="F22" s="43"/>
      <c r="H22" s="18" t="s">
        <v>142</v>
      </c>
      <c r="I22" s="41"/>
    </row>
    <row r="23" spans="1:9" ht="45" x14ac:dyDescent="0.25">
      <c r="A23" s="51"/>
      <c r="B23" s="36">
        <v>16</v>
      </c>
      <c r="C23" s="18" t="s">
        <v>51</v>
      </c>
      <c r="D23" s="18" t="s">
        <v>51</v>
      </c>
      <c r="E23" s="42"/>
      <c r="F23" s="43"/>
      <c r="H23" s="18" t="s">
        <v>142</v>
      </c>
      <c r="I23" s="41"/>
    </row>
    <row r="24" spans="1:9" ht="45" x14ac:dyDescent="0.25">
      <c r="A24" s="51"/>
      <c r="B24" s="36">
        <v>17</v>
      </c>
      <c r="C24" s="18" t="s">
        <v>52</v>
      </c>
      <c r="D24" s="18" t="s">
        <v>52</v>
      </c>
      <c r="E24" s="42"/>
      <c r="F24" s="43"/>
      <c r="H24" s="18" t="s">
        <v>142</v>
      </c>
      <c r="I24" s="41"/>
    </row>
    <row r="25" spans="1:9" ht="45" x14ac:dyDescent="0.25">
      <c r="A25" s="51"/>
      <c r="B25" s="36">
        <v>18</v>
      </c>
      <c r="C25" s="18" t="s">
        <v>53</v>
      </c>
      <c r="D25" s="18" t="s">
        <v>53</v>
      </c>
      <c r="E25" s="42"/>
      <c r="F25" s="43"/>
      <c r="H25" s="18" t="s">
        <v>142</v>
      </c>
      <c r="I25" s="41"/>
    </row>
    <row r="26" spans="1:9" ht="45" x14ac:dyDescent="0.25">
      <c r="A26" s="51"/>
      <c r="B26" s="36">
        <v>19</v>
      </c>
      <c r="C26" s="18" t="s">
        <v>54</v>
      </c>
      <c r="D26" s="18" t="s">
        <v>54</v>
      </c>
      <c r="E26" s="42"/>
      <c r="F26" s="43"/>
      <c r="H26" s="18" t="s">
        <v>143</v>
      </c>
      <c r="I26" s="41"/>
    </row>
    <row r="27" spans="1:9" ht="30" x14ac:dyDescent="0.25">
      <c r="A27" s="51"/>
      <c r="B27" s="36">
        <v>20</v>
      </c>
      <c r="C27" s="17" t="s">
        <v>55</v>
      </c>
      <c r="D27" s="17" t="s">
        <v>55</v>
      </c>
      <c r="E27" s="42"/>
      <c r="F27" s="43"/>
      <c r="H27" s="18" t="s">
        <v>144</v>
      </c>
      <c r="I27" s="41"/>
    </row>
    <row r="28" spans="1:9" ht="30" x14ac:dyDescent="0.25">
      <c r="A28" s="51"/>
      <c r="B28" s="36">
        <v>21</v>
      </c>
      <c r="C28" s="17" t="s">
        <v>118</v>
      </c>
      <c r="D28" s="17" t="s">
        <v>56</v>
      </c>
      <c r="E28" s="42"/>
      <c r="F28" s="43"/>
      <c r="H28" s="18" t="s">
        <v>144</v>
      </c>
      <c r="I28" s="41"/>
    </row>
    <row r="29" spans="1:9" x14ac:dyDescent="0.25">
      <c r="A29" s="51"/>
      <c r="B29" s="36">
        <v>22</v>
      </c>
      <c r="C29" s="17" t="s">
        <v>57</v>
      </c>
      <c r="D29" s="17" t="s">
        <v>57</v>
      </c>
      <c r="E29" s="57"/>
      <c r="F29" s="43"/>
      <c r="H29" s="18" t="s">
        <v>145</v>
      </c>
      <c r="I29" s="41"/>
    </row>
    <row r="30" spans="1:9" ht="45" x14ac:dyDescent="0.25">
      <c r="A30" s="51"/>
      <c r="B30" s="36">
        <v>23</v>
      </c>
      <c r="C30" s="17" t="s">
        <v>58</v>
      </c>
      <c r="D30" s="17" t="s">
        <v>58</v>
      </c>
      <c r="E30" s="42"/>
      <c r="F30" s="43"/>
      <c r="H30" s="18" t="s">
        <v>146</v>
      </c>
      <c r="I30" s="41"/>
    </row>
    <row r="31" spans="1:9" ht="45" x14ac:dyDescent="0.25">
      <c r="A31" s="51"/>
      <c r="B31" s="36">
        <v>24</v>
      </c>
      <c r="C31" s="17" t="s">
        <v>59</v>
      </c>
      <c r="D31" s="17" t="s">
        <v>59</v>
      </c>
      <c r="E31" s="42"/>
      <c r="F31" s="43"/>
      <c r="H31" s="18" t="s">
        <v>147</v>
      </c>
      <c r="I31" s="41"/>
    </row>
    <row r="32" spans="1:9" ht="45" x14ac:dyDescent="0.25">
      <c r="A32" s="51"/>
      <c r="B32" s="36">
        <v>25</v>
      </c>
      <c r="C32" s="17" t="s">
        <v>60</v>
      </c>
      <c r="D32" s="17" t="s">
        <v>60</v>
      </c>
      <c r="E32" s="42"/>
      <c r="F32" s="43"/>
      <c r="H32" s="18" t="s">
        <v>148</v>
      </c>
      <c r="I32" s="41"/>
    </row>
    <row r="33" spans="1:9" ht="30" x14ac:dyDescent="0.25">
      <c r="A33" s="51"/>
      <c r="B33" s="36">
        <v>26</v>
      </c>
      <c r="C33" s="17" t="s">
        <v>61</v>
      </c>
      <c r="D33" s="17" t="s">
        <v>61</v>
      </c>
      <c r="E33" s="42"/>
      <c r="F33" s="43"/>
      <c r="H33" s="18" t="s">
        <v>149</v>
      </c>
      <c r="I33" s="41"/>
    </row>
    <row r="34" spans="1:9" ht="30" x14ac:dyDescent="0.25">
      <c r="A34" s="51"/>
      <c r="B34" s="36">
        <v>27</v>
      </c>
      <c r="C34" s="17" t="s">
        <v>62</v>
      </c>
      <c r="D34" s="17" t="s">
        <v>62</v>
      </c>
      <c r="E34" s="57"/>
      <c r="F34" s="43"/>
      <c r="H34" s="18" t="s">
        <v>150</v>
      </c>
      <c r="I34" s="41"/>
    </row>
    <row r="35" spans="1:9" ht="30" x14ac:dyDescent="0.25">
      <c r="A35" s="51"/>
      <c r="B35" s="36">
        <v>28</v>
      </c>
      <c r="C35" s="17" t="s">
        <v>63</v>
      </c>
      <c r="D35" s="17" t="s">
        <v>63</v>
      </c>
      <c r="E35" s="57"/>
      <c r="F35" s="43"/>
      <c r="H35" s="18" t="s">
        <v>203</v>
      </c>
      <c r="I35" s="41"/>
    </row>
    <row r="36" spans="1:9" ht="30" x14ac:dyDescent="0.25">
      <c r="A36" s="51"/>
      <c r="B36" s="36">
        <v>29</v>
      </c>
      <c r="C36" s="17" t="s">
        <v>64</v>
      </c>
      <c r="D36" s="17" t="s">
        <v>64</v>
      </c>
      <c r="E36" s="57"/>
      <c r="F36" s="43"/>
      <c r="H36" s="18" t="s">
        <v>151</v>
      </c>
      <c r="I36" s="41"/>
    </row>
    <row r="37" spans="1:9" x14ac:dyDescent="0.25">
      <c r="A37" s="51"/>
      <c r="B37" s="36">
        <v>30</v>
      </c>
      <c r="C37" s="17" t="s">
        <v>65</v>
      </c>
      <c r="D37" s="17" t="s">
        <v>65</v>
      </c>
      <c r="E37" s="57"/>
      <c r="F37" s="43"/>
      <c r="H37" s="18" t="s">
        <v>152</v>
      </c>
      <c r="I37" s="41"/>
    </row>
    <row r="38" spans="1:9" ht="60" x14ac:dyDescent="0.25">
      <c r="A38" s="51"/>
      <c r="B38" s="36">
        <v>31</v>
      </c>
      <c r="C38" s="17" t="s">
        <v>67</v>
      </c>
      <c r="D38" s="17" t="s">
        <v>67</v>
      </c>
      <c r="E38" s="57"/>
      <c r="F38" s="43"/>
      <c r="H38" s="18" t="s">
        <v>153</v>
      </c>
      <c r="I38" s="41"/>
    </row>
    <row r="39" spans="1:9" ht="60" x14ac:dyDescent="0.25">
      <c r="A39" s="51"/>
      <c r="B39" s="36">
        <v>32</v>
      </c>
      <c r="C39" s="17" t="s">
        <v>68</v>
      </c>
      <c r="D39" s="17" t="s">
        <v>68</v>
      </c>
      <c r="E39" s="57"/>
      <c r="F39" s="43"/>
      <c r="H39" s="18" t="s">
        <v>154</v>
      </c>
      <c r="I39" s="41"/>
    </row>
    <row r="40" spans="1:9" ht="75" x14ac:dyDescent="0.25">
      <c r="A40" s="51"/>
      <c r="B40" s="36">
        <v>33</v>
      </c>
      <c r="C40" s="17" t="s">
        <v>69</v>
      </c>
      <c r="D40" s="17" t="s">
        <v>69</v>
      </c>
      <c r="E40" s="57"/>
      <c r="F40" s="43"/>
      <c r="H40" s="18" t="s">
        <v>155</v>
      </c>
      <c r="I40" s="41"/>
    </row>
    <row r="41" spans="1:9" ht="75" x14ac:dyDescent="0.25">
      <c r="A41" s="51"/>
      <c r="B41" s="36">
        <v>34</v>
      </c>
      <c r="C41" s="18" t="s">
        <v>67</v>
      </c>
      <c r="D41" s="18" t="s">
        <v>67</v>
      </c>
      <c r="E41" s="57"/>
      <c r="F41" s="43"/>
      <c r="H41" s="18" t="s">
        <v>156</v>
      </c>
      <c r="I41" s="41"/>
    </row>
    <row r="42" spans="1:9" ht="75" x14ac:dyDescent="0.25">
      <c r="A42" s="51"/>
      <c r="B42" s="36">
        <v>35</v>
      </c>
      <c r="C42" s="17" t="s">
        <v>68</v>
      </c>
      <c r="D42" s="17" t="s">
        <v>68</v>
      </c>
      <c r="E42" s="57"/>
      <c r="F42" s="43"/>
      <c r="H42" s="18" t="s">
        <v>157</v>
      </c>
      <c r="I42" s="41"/>
    </row>
    <row r="43" spans="1:9" ht="75" x14ac:dyDescent="0.25">
      <c r="A43" s="51"/>
      <c r="B43" s="36">
        <v>36</v>
      </c>
      <c r="C43" s="17" t="s">
        <v>67</v>
      </c>
      <c r="D43" s="17" t="s">
        <v>67</v>
      </c>
      <c r="E43" s="57"/>
      <c r="F43" s="43"/>
      <c r="H43" s="18" t="s">
        <v>158</v>
      </c>
      <c r="I43" s="41"/>
    </row>
    <row r="44" spans="1:9" ht="45" x14ac:dyDescent="0.25">
      <c r="A44" s="51"/>
      <c r="B44" s="36">
        <v>37</v>
      </c>
      <c r="C44" s="17" t="s">
        <v>70</v>
      </c>
      <c r="D44" s="17" t="s">
        <v>70</v>
      </c>
      <c r="E44" s="57"/>
      <c r="F44" s="43"/>
      <c r="H44" s="18" t="s">
        <v>159</v>
      </c>
      <c r="I44" s="41"/>
    </row>
    <row r="45" spans="1:9" ht="45" x14ac:dyDescent="0.25">
      <c r="A45" s="51"/>
      <c r="B45" s="36">
        <v>38</v>
      </c>
      <c r="C45" s="17" t="s">
        <v>71</v>
      </c>
      <c r="D45" s="17" t="s">
        <v>71</v>
      </c>
      <c r="E45" s="57"/>
      <c r="F45" s="43"/>
      <c r="H45" s="18" t="s">
        <v>160</v>
      </c>
      <c r="I45" s="41"/>
    </row>
    <row r="46" spans="1:9" ht="30" x14ac:dyDescent="0.25">
      <c r="A46" s="51"/>
      <c r="B46" s="36">
        <v>39</v>
      </c>
      <c r="C46" s="18" t="s">
        <v>72</v>
      </c>
      <c r="D46" s="18" t="s">
        <v>72</v>
      </c>
      <c r="E46" s="57"/>
      <c r="F46" s="43"/>
      <c r="H46" s="18" t="s">
        <v>161</v>
      </c>
      <c r="I46" s="41"/>
    </row>
    <row r="47" spans="1:9" ht="30" x14ac:dyDescent="0.25">
      <c r="A47" s="51"/>
      <c r="B47" s="36">
        <v>40</v>
      </c>
      <c r="C47" s="18" t="s">
        <v>73</v>
      </c>
      <c r="D47" s="18" t="s">
        <v>73</v>
      </c>
      <c r="E47" s="57"/>
      <c r="F47" s="43"/>
      <c r="H47" s="18" t="s">
        <v>162</v>
      </c>
      <c r="I47" s="41"/>
    </row>
    <row r="48" spans="1:9" ht="30" x14ac:dyDescent="0.25">
      <c r="A48" s="51"/>
      <c r="B48" s="36">
        <v>41</v>
      </c>
      <c r="C48" s="18" t="s">
        <v>74</v>
      </c>
      <c r="D48" s="18" t="s">
        <v>74</v>
      </c>
      <c r="E48" s="42"/>
      <c r="F48" s="43"/>
      <c r="H48" s="18" t="s">
        <v>163</v>
      </c>
      <c r="I48" s="41"/>
    </row>
    <row r="49" spans="1:9" ht="30" x14ac:dyDescent="0.25">
      <c r="A49" s="51"/>
      <c r="B49" s="36">
        <v>42</v>
      </c>
      <c r="C49" s="18" t="s">
        <v>75</v>
      </c>
      <c r="D49" s="18" t="s">
        <v>75</v>
      </c>
      <c r="E49" s="57"/>
      <c r="F49" s="43"/>
      <c r="H49" s="18" t="s">
        <v>164</v>
      </c>
      <c r="I49" s="41"/>
    </row>
    <row r="50" spans="1:9" ht="30" x14ac:dyDescent="0.25">
      <c r="A50" s="51"/>
      <c r="B50" s="36">
        <v>43</v>
      </c>
      <c r="C50" s="18" t="s">
        <v>76</v>
      </c>
      <c r="D50" s="18" t="s">
        <v>76</v>
      </c>
      <c r="E50" s="57"/>
      <c r="F50" s="43"/>
      <c r="H50" s="18" t="s">
        <v>165</v>
      </c>
      <c r="I50" s="41"/>
    </row>
    <row r="51" spans="1:9" ht="30" x14ac:dyDescent="0.25">
      <c r="A51" s="51"/>
      <c r="B51" s="36">
        <v>44</v>
      </c>
      <c r="C51" s="18" t="s">
        <v>77</v>
      </c>
      <c r="D51" s="18" t="s">
        <v>77</v>
      </c>
      <c r="E51" s="57"/>
      <c r="F51" s="43"/>
      <c r="H51" s="18" t="s">
        <v>166</v>
      </c>
      <c r="I51" s="41"/>
    </row>
    <row r="52" spans="1:9" x14ac:dyDescent="0.25">
      <c r="A52" s="51"/>
      <c r="B52" s="36">
        <v>45</v>
      </c>
      <c r="C52" s="18" t="s">
        <v>119</v>
      </c>
      <c r="D52" s="18" t="s">
        <v>119</v>
      </c>
      <c r="E52" s="57"/>
      <c r="F52" s="43"/>
      <c r="H52" s="18" t="s">
        <v>167</v>
      </c>
      <c r="I52" s="41"/>
    </row>
    <row r="53" spans="1:9" ht="30" x14ac:dyDescent="0.25">
      <c r="A53" s="51"/>
      <c r="B53" s="36">
        <v>46</v>
      </c>
      <c r="C53" s="18" t="s">
        <v>78</v>
      </c>
      <c r="D53" s="18" t="s">
        <v>78</v>
      </c>
      <c r="E53" s="52"/>
      <c r="F53" s="43"/>
      <c r="H53" s="18" t="s">
        <v>168</v>
      </c>
      <c r="I53" s="41"/>
    </row>
    <row r="54" spans="1:9" ht="30" x14ac:dyDescent="0.25">
      <c r="A54" s="51"/>
      <c r="B54" s="36">
        <v>47</v>
      </c>
      <c r="C54" s="18" t="s">
        <v>79</v>
      </c>
      <c r="D54" s="18" t="s">
        <v>79</v>
      </c>
      <c r="E54" s="42"/>
      <c r="F54" s="43"/>
      <c r="H54" s="18" t="s">
        <v>169</v>
      </c>
      <c r="I54" s="41"/>
    </row>
    <row r="55" spans="1:9" ht="45" x14ac:dyDescent="0.25">
      <c r="A55" s="51"/>
      <c r="B55" s="36">
        <v>48</v>
      </c>
      <c r="C55" s="18" t="s">
        <v>80</v>
      </c>
      <c r="D55" s="18" t="s">
        <v>80</v>
      </c>
      <c r="E55" s="42"/>
      <c r="F55" s="43"/>
      <c r="H55" s="18" t="s">
        <v>170</v>
      </c>
      <c r="I55" s="41"/>
    </row>
    <row r="56" spans="1:9" ht="30" x14ac:dyDescent="0.25">
      <c r="A56" s="51"/>
      <c r="B56" s="36">
        <v>49</v>
      </c>
      <c r="C56" s="18" t="s">
        <v>81</v>
      </c>
      <c r="D56" s="18" t="s">
        <v>81</v>
      </c>
      <c r="E56" s="42"/>
      <c r="F56" s="43"/>
      <c r="H56" s="18" t="s">
        <v>171</v>
      </c>
      <c r="I56" s="41"/>
    </row>
    <row r="57" spans="1:9" ht="45" x14ac:dyDescent="0.25">
      <c r="A57" s="51"/>
      <c r="B57" s="36">
        <v>50</v>
      </c>
      <c r="C57" s="18" t="s">
        <v>82</v>
      </c>
      <c r="D57" s="18" t="s">
        <v>82</v>
      </c>
      <c r="E57" s="42"/>
      <c r="F57" s="43"/>
      <c r="H57" s="18" t="s">
        <v>172</v>
      </c>
      <c r="I57" s="41"/>
    </row>
    <row r="58" spans="1:9" ht="30" x14ac:dyDescent="0.25">
      <c r="A58" s="51"/>
      <c r="B58" s="36">
        <v>51</v>
      </c>
      <c r="C58" s="18" t="s">
        <v>66</v>
      </c>
      <c r="D58" s="18" t="s">
        <v>66</v>
      </c>
      <c r="E58" s="42"/>
      <c r="F58" s="43"/>
      <c r="H58" s="18" t="s">
        <v>173</v>
      </c>
      <c r="I58" s="41"/>
    </row>
    <row r="59" spans="1:9" ht="30" x14ac:dyDescent="0.25">
      <c r="A59" s="51"/>
      <c r="B59" s="36">
        <v>52</v>
      </c>
      <c r="C59" s="18" t="s">
        <v>83</v>
      </c>
      <c r="D59" s="18" t="s">
        <v>83</v>
      </c>
      <c r="E59" s="42"/>
      <c r="F59" s="43"/>
      <c r="H59" s="18" t="s">
        <v>174</v>
      </c>
      <c r="I59" s="41"/>
    </row>
    <row r="60" spans="1:9" ht="30" x14ac:dyDescent="0.25">
      <c r="A60" s="51"/>
      <c r="B60" s="36">
        <v>53</v>
      </c>
      <c r="C60" s="18" t="s">
        <v>84</v>
      </c>
      <c r="D60" s="18" t="s">
        <v>84</v>
      </c>
      <c r="E60" s="42"/>
      <c r="F60" s="43"/>
      <c r="H60" s="18" t="s">
        <v>175</v>
      </c>
      <c r="I60" s="41"/>
    </row>
    <row r="61" spans="1:9" ht="30" x14ac:dyDescent="0.25">
      <c r="A61" s="51"/>
      <c r="B61" s="36">
        <v>54</v>
      </c>
      <c r="C61" s="18" t="s">
        <v>85</v>
      </c>
      <c r="D61" s="18" t="s">
        <v>85</v>
      </c>
      <c r="E61" s="42"/>
      <c r="F61" s="43"/>
      <c r="H61" s="18" t="s">
        <v>176</v>
      </c>
      <c r="I61" s="41"/>
    </row>
    <row r="62" spans="1:9" ht="30" x14ac:dyDescent="0.25">
      <c r="A62" s="51"/>
      <c r="B62" s="36">
        <v>55</v>
      </c>
      <c r="C62" s="18" t="s">
        <v>86</v>
      </c>
      <c r="D62" s="18" t="s">
        <v>86</v>
      </c>
      <c r="E62" s="42"/>
      <c r="F62" s="43"/>
      <c r="H62" s="18" t="s">
        <v>177</v>
      </c>
      <c r="I62" s="41"/>
    </row>
    <row r="63" spans="1:9" ht="30" x14ac:dyDescent="0.25">
      <c r="A63" s="51"/>
      <c r="B63" s="36">
        <v>56</v>
      </c>
      <c r="C63" s="18" t="s">
        <v>87</v>
      </c>
      <c r="D63" s="18" t="s">
        <v>87</v>
      </c>
      <c r="E63" s="42"/>
      <c r="F63" s="43"/>
      <c r="H63" s="18" t="s">
        <v>178</v>
      </c>
      <c r="I63" s="41"/>
    </row>
    <row r="64" spans="1:9" ht="30" x14ac:dyDescent="0.25">
      <c r="A64" s="51"/>
      <c r="B64" s="36">
        <v>57</v>
      </c>
      <c r="C64" s="18" t="s">
        <v>88</v>
      </c>
      <c r="D64" s="18" t="s">
        <v>88</v>
      </c>
      <c r="E64" s="42"/>
      <c r="F64" s="43"/>
      <c r="H64" s="18" t="s">
        <v>179</v>
      </c>
      <c r="I64" s="41"/>
    </row>
    <row r="65" spans="1:9" ht="30" x14ac:dyDescent="0.25">
      <c r="A65" s="51"/>
      <c r="B65" s="36">
        <v>58</v>
      </c>
      <c r="C65" s="18" t="s">
        <v>89</v>
      </c>
      <c r="D65" s="18" t="s">
        <v>89</v>
      </c>
      <c r="E65" s="42"/>
      <c r="F65" s="43"/>
      <c r="H65" s="18" t="s">
        <v>180</v>
      </c>
      <c r="I65" s="41"/>
    </row>
    <row r="66" spans="1:9" ht="30" x14ac:dyDescent="0.25">
      <c r="A66" s="51"/>
      <c r="B66" s="36">
        <v>59</v>
      </c>
      <c r="C66" s="18" t="s">
        <v>90</v>
      </c>
      <c r="D66" s="18" t="s">
        <v>90</v>
      </c>
      <c r="E66" s="42"/>
      <c r="F66" s="43"/>
      <c r="H66" s="18" t="s">
        <v>181</v>
      </c>
      <c r="I66" s="41"/>
    </row>
    <row r="67" spans="1:9" ht="15.75" customHeight="1" x14ac:dyDescent="0.25">
      <c r="A67" s="51"/>
      <c r="B67" s="36">
        <v>60</v>
      </c>
      <c r="C67" s="18" t="s">
        <v>91</v>
      </c>
      <c r="D67" s="18" t="s">
        <v>91</v>
      </c>
      <c r="E67" s="42"/>
      <c r="F67" s="43"/>
      <c r="H67" s="18" t="s">
        <v>182</v>
      </c>
      <c r="I67" s="41"/>
    </row>
    <row r="68" spans="1:9" ht="45" x14ac:dyDescent="0.25">
      <c r="A68" s="51"/>
      <c r="B68" s="36">
        <v>61</v>
      </c>
      <c r="C68" s="18" t="s">
        <v>92</v>
      </c>
      <c r="D68" s="18" t="s">
        <v>92</v>
      </c>
      <c r="E68" s="42"/>
      <c r="F68" s="43"/>
      <c r="H68" s="18" t="s">
        <v>183</v>
      </c>
      <c r="I68" s="41"/>
    </row>
    <row r="69" spans="1:9" ht="45" x14ac:dyDescent="0.25">
      <c r="A69" s="51"/>
      <c r="B69" s="36">
        <v>62</v>
      </c>
      <c r="C69" s="18" t="s">
        <v>93</v>
      </c>
      <c r="D69" s="18" t="s">
        <v>93</v>
      </c>
      <c r="E69" s="42"/>
      <c r="F69" s="43"/>
      <c r="H69" s="18" t="s">
        <v>184</v>
      </c>
      <c r="I69" s="41"/>
    </row>
    <row r="70" spans="1:9" ht="90" x14ac:dyDescent="0.25">
      <c r="A70" s="51"/>
      <c r="B70" s="36">
        <v>63</v>
      </c>
      <c r="C70" s="18" t="s">
        <v>94</v>
      </c>
      <c r="D70" s="18" t="s">
        <v>94</v>
      </c>
      <c r="E70" s="42"/>
      <c r="F70" s="43"/>
      <c r="H70" s="18" t="s">
        <v>185</v>
      </c>
      <c r="I70" s="41"/>
    </row>
    <row r="71" spans="1:9" ht="150" x14ac:dyDescent="0.25">
      <c r="A71" s="51"/>
      <c r="B71" s="36">
        <v>64</v>
      </c>
      <c r="C71" s="18" t="s">
        <v>95</v>
      </c>
      <c r="D71" s="18" t="s">
        <v>95</v>
      </c>
      <c r="E71" s="42"/>
      <c r="F71" s="43"/>
      <c r="H71" s="18" t="s">
        <v>186</v>
      </c>
      <c r="I71" s="41"/>
    </row>
    <row r="72" spans="1:9" ht="30" x14ac:dyDescent="0.25">
      <c r="A72" s="51"/>
      <c r="B72" s="36">
        <v>65</v>
      </c>
      <c r="C72" s="18" t="s">
        <v>115</v>
      </c>
      <c r="D72" s="18" t="s">
        <v>115</v>
      </c>
      <c r="E72" s="42"/>
      <c r="F72" s="43"/>
      <c r="H72" s="18" t="s">
        <v>187</v>
      </c>
      <c r="I72" s="41"/>
    </row>
    <row r="73" spans="1:9" ht="105" x14ac:dyDescent="0.25">
      <c r="A73" s="51"/>
      <c r="B73" s="36">
        <v>66</v>
      </c>
      <c r="C73" s="18" t="s">
        <v>120</v>
      </c>
      <c r="D73" s="18" t="s">
        <v>120</v>
      </c>
      <c r="E73" s="42"/>
      <c r="F73" s="43"/>
      <c r="H73" s="17" t="s">
        <v>188</v>
      </c>
      <c r="I73" s="41"/>
    </row>
    <row r="74" spans="1:9" ht="75" x14ac:dyDescent="0.25">
      <c r="A74" s="51"/>
      <c r="B74" s="36">
        <v>67</v>
      </c>
      <c r="C74" s="18" t="s">
        <v>121</v>
      </c>
      <c r="D74" s="18" t="s">
        <v>121</v>
      </c>
      <c r="E74" s="42"/>
      <c r="F74" s="43"/>
      <c r="H74" s="18" t="s">
        <v>189</v>
      </c>
      <c r="I74" s="41"/>
    </row>
    <row r="75" spans="1:9" ht="30" customHeight="1" x14ac:dyDescent="0.25">
      <c r="A75" s="51"/>
      <c r="B75" s="36">
        <v>68</v>
      </c>
      <c r="C75" s="18" t="s">
        <v>96</v>
      </c>
      <c r="D75" s="18" t="s">
        <v>96</v>
      </c>
      <c r="E75" s="42"/>
      <c r="F75" s="43"/>
      <c r="H75" s="18" t="s">
        <v>190</v>
      </c>
      <c r="I75" s="41"/>
    </row>
    <row r="76" spans="1:9" ht="30" customHeight="1" x14ac:dyDescent="0.25">
      <c r="A76" s="51"/>
      <c r="B76" s="36">
        <v>69</v>
      </c>
      <c r="C76" s="18" t="s">
        <v>97</v>
      </c>
      <c r="D76" s="18" t="s">
        <v>97</v>
      </c>
      <c r="E76" s="42"/>
      <c r="F76" s="43"/>
      <c r="H76" s="18" t="s">
        <v>191</v>
      </c>
      <c r="I76" s="41"/>
    </row>
    <row r="77" spans="1:9" ht="30" x14ac:dyDescent="0.25">
      <c r="A77" s="51"/>
      <c r="B77" s="36">
        <v>70</v>
      </c>
      <c r="C77" s="18" t="s">
        <v>122</v>
      </c>
      <c r="D77" s="18" t="s">
        <v>122</v>
      </c>
      <c r="E77" s="42"/>
      <c r="F77" s="43"/>
      <c r="H77" s="18" t="s">
        <v>192</v>
      </c>
      <c r="I77" s="41"/>
    </row>
    <row r="78" spans="1:9" ht="45" x14ac:dyDescent="0.25">
      <c r="A78" s="51"/>
      <c r="B78" s="36">
        <v>71</v>
      </c>
      <c r="C78" s="18" t="s">
        <v>123</v>
      </c>
      <c r="D78" s="18" t="s">
        <v>123</v>
      </c>
      <c r="E78" s="42"/>
      <c r="F78" s="43"/>
      <c r="H78" s="18" t="s">
        <v>193</v>
      </c>
      <c r="I78" s="41"/>
    </row>
    <row r="79" spans="1:9" ht="45" x14ac:dyDescent="0.25">
      <c r="A79" s="51"/>
      <c r="B79" s="36">
        <v>72</v>
      </c>
      <c r="C79" s="18" t="s">
        <v>124</v>
      </c>
      <c r="D79" s="18" t="s">
        <v>124</v>
      </c>
      <c r="E79" s="42"/>
      <c r="F79" s="43"/>
      <c r="H79" s="18" t="s">
        <v>194</v>
      </c>
      <c r="I79" s="41"/>
    </row>
    <row r="80" spans="1:9" ht="30" x14ac:dyDescent="0.25">
      <c r="A80" s="51"/>
      <c r="B80" s="36">
        <v>73</v>
      </c>
      <c r="C80" s="18" t="s">
        <v>98</v>
      </c>
      <c r="D80" s="18" t="s">
        <v>98</v>
      </c>
      <c r="E80" s="42"/>
      <c r="F80" s="43"/>
      <c r="H80" s="18" t="s">
        <v>195</v>
      </c>
      <c r="I80" s="41"/>
    </row>
    <row r="81" spans="1:9" ht="30" x14ac:dyDescent="0.25">
      <c r="A81" s="51"/>
      <c r="B81" s="36">
        <v>74</v>
      </c>
      <c r="C81" s="18" t="s">
        <v>99</v>
      </c>
      <c r="D81" s="18" t="s">
        <v>99</v>
      </c>
      <c r="E81" s="42"/>
      <c r="F81" s="43"/>
      <c r="H81" s="18" t="s">
        <v>196</v>
      </c>
      <c r="I81" s="41"/>
    </row>
    <row r="82" spans="1:9" ht="45" x14ac:dyDescent="0.25">
      <c r="A82" s="51"/>
      <c r="B82" s="36">
        <v>75</v>
      </c>
      <c r="C82" s="18" t="s">
        <v>125</v>
      </c>
      <c r="D82" s="18" t="s">
        <v>125</v>
      </c>
      <c r="E82" s="42"/>
      <c r="F82" s="43"/>
      <c r="H82" s="58" t="s">
        <v>197</v>
      </c>
      <c r="I82" s="41"/>
    </row>
    <row r="83" spans="1:9" ht="45" x14ac:dyDescent="0.25">
      <c r="A83" s="51"/>
      <c r="B83" s="36">
        <v>76</v>
      </c>
      <c r="C83" s="18" t="s">
        <v>126</v>
      </c>
      <c r="D83" s="18" t="s">
        <v>126</v>
      </c>
      <c r="E83" s="42"/>
      <c r="F83" s="43"/>
      <c r="H83" s="58" t="s">
        <v>198</v>
      </c>
      <c r="I83" s="41"/>
    </row>
    <row r="84" spans="1:9" ht="60" x14ac:dyDescent="0.25">
      <c r="A84" s="51"/>
      <c r="B84" s="36">
        <v>77</v>
      </c>
      <c r="C84" s="18" t="s">
        <v>100</v>
      </c>
      <c r="D84" s="18" t="s">
        <v>100</v>
      </c>
      <c r="E84" s="42"/>
      <c r="F84" s="43"/>
      <c r="H84" s="18" t="s">
        <v>199</v>
      </c>
      <c r="I84" s="41"/>
    </row>
    <row r="85" spans="1:9" ht="30" x14ac:dyDescent="0.25">
      <c r="A85" s="51"/>
      <c r="B85" s="36">
        <v>78</v>
      </c>
      <c r="C85" s="18" t="s">
        <v>112</v>
      </c>
      <c r="D85" s="18" t="s">
        <v>112</v>
      </c>
      <c r="E85" s="42"/>
      <c r="F85" s="43"/>
      <c r="H85" s="18" t="s">
        <v>200</v>
      </c>
      <c r="I85" s="41"/>
    </row>
    <row r="86" spans="1:9" ht="30" x14ac:dyDescent="0.25">
      <c r="A86" s="51"/>
      <c r="B86" s="36">
        <v>79</v>
      </c>
      <c r="C86" s="18" t="s">
        <v>113</v>
      </c>
      <c r="D86" s="18" t="s">
        <v>113</v>
      </c>
      <c r="E86" s="42"/>
      <c r="F86" s="43"/>
      <c r="H86" s="18" t="s">
        <v>201</v>
      </c>
      <c r="I86" s="41"/>
    </row>
    <row r="87" spans="1:9" x14ac:dyDescent="0.25">
      <c r="A87" s="51"/>
      <c r="B87" s="36"/>
      <c r="C87" s="18"/>
      <c r="D87" s="18"/>
      <c r="E87" s="42"/>
      <c r="F87" s="43"/>
      <c r="H87" s="18"/>
      <c r="I87" s="41"/>
    </row>
    <row r="88" spans="1:9" x14ac:dyDescent="0.25">
      <c r="A88" s="51"/>
      <c r="B88" s="36"/>
      <c r="C88" s="18"/>
      <c r="D88" s="18"/>
      <c r="E88" s="42"/>
      <c r="F88" s="43"/>
      <c r="H88" s="18"/>
      <c r="I88" s="41"/>
    </row>
    <row r="89" spans="1:9" x14ac:dyDescent="0.25">
      <c r="A89" s="51"/>
      <c r="B89" s="36"/>
      <c r="C89" s="18"/>
      <c r="D89" s="18"/>
      <c r="E89" s="42"/>
      <c r="F89" s="43"/>
      <c r="H89" s="18"/>
      <c r="I89" s="41"/>
    </row>
    <row r="90" spans="1:9" x14ac:dyDescent="0.25">
      <c r="A90" s="51"/>
      <c r="B90" s="36"/>
      <c r="C90" s="18"/>
      <c r="D90" s="18"/>
      <c r="E90" s="42"/>
      <c r="F90" s="43"/>
      <c r="H90" s="18"/>
      <c r="I90" s="41"/>
    </row>
    <row r="91" spans="1:9" x14ac:dyDescent="0.25">
      <c r="A91" s="51"/>
      <c r="B91" s="36"/>
      <c r="C91" s="18"/>
      <c r="D91" s="18"/>
      <c r="E91" s="42"/>
      <c r="F91" s="43"/>
      <c r="H91" s="18"/>
      <c r="I91" s="41"/>
    </row>
    <row r="92" spans="1:9" x14ac:dyDescent="0.25">
      <c r="A92" s="51"/>
      <c r="B92" s="36"/>
      <c r="C92" s="18"/>
      <c r="D92" s="18"/>
      <c r="E92" s="42"/>
      <c r="F92" s="43"/>
      <c r="H92" s="18"/>
      <c r="I92" s="41"/>
    </row>
    <row r="93" spans="1:9" x14ac:dyDescent="0.25">
      <c r="A93" s="51"/>
      <c r="B93" s="36"/>
      <c r="C93" s="18"/>
      <c r="D93" s="18"/>
      <c r="E93" s="42"/>
      <c r="F93" s="43"/>
      <c r="H93" s="18"/>
      <c r="I93" s="41"/>
    </row>
    <row r="94" spans="1:9" x14ac:dyDescent="0.25">
      <c r="A94" s="51"/>
      <c r="B94" s="36"/>
      <c r="C94" s="18"/>
      <c r="D94" s="18"/>
      <c r="E94" s="42"/>
      <c r="F94" s="43"/>
      <c r="H94" s="18"/>
      <c r="I94" s="41"/>
    </row>
    <row r="95" spans="1:9" x14ac:dyDescent="0.25">
      <c r="A95" s="51"/>
      <c r="B95" s="36"/>
      <c r="C95" s="18"/>
      <c r="D95" s="18"/>
      <c r="E95" s="42"/>
      <c r="F95" s="43"/>
      <c r="H95" s="18"/>
      <c r="I95" s="41"/>
    </row>
    <row r="96" spans="1:9" x14ac:dyDescent="0.25">
      <c r="A96" s="51"/>
      <c r="B96" s="36"/>
      <c r="C96" s="18"/>
      <c r="D96" s="18"/>
      <c r="E96" s="42"/>
      <c r="F96" s="43"/>
      <c r="H96" s="18"/>
      <c r="I96" s="41"/>
    </row>
    <row r="97" spans="1:9" x14ac:dyDescent="0.25">
      <c r="A97" s="51"/>
      <c r="B97" s="36"/>
      <c r="C97" s="18"/>
      <c r="D97" s="18"/>
      <c r="E97" s="42"/>
      <c r="F97" s="43"/>
      <c r="H97" s="18"/>
      <c r="I97" s="41"/>
    </row>
    <row r="98" spans="1:9" x14ac:dyDescent="0.25">
      <c r="A98" s="51"/>
      <c r="B98" s="36"/>
      <c r="C98" s="18"/>
      <c r="D98" s="18"/>
      <c r="E98" s="42"/>
      <c r="F98" s="43"/>
      <c r="H98" s="18"/>
      <c r="I98" s="41"/>
    </row>
    <row r="99" spans="1:9" x14ac:dyDescent="0.25">
      <c r="A99" s="51"/>
      <c r="B99" s="36"/>
      <c r="C99" s="18"/>
      <c r="D99" s="18"/>
      <c r="E99" s="42"/>
      <c r="F99" s="43"/>
      <c r="H99" s="18"/>
      <c r="I99" s="41"/>
    </row>
    <row r="100" spans="1:9" x14ac:dyDescent="0.25">
      <c r="A100" s="51"/>
      <c r="B100" s="36"/>
      <c r="C100" s="18"/>
      <c r="D100" s="18"/>
      <c r="E100" s="42"/>
      <c r="F100" s="43"/>
      <c r="H100" s="59"/>
      <c r="I100" s="41"/>
    </row>
    <row r="101" spans="1:9" x14ac:dyDescent="0.25">
      <c r="A101" s="51"/>
      <c r="B101" s="36"/>
      <c r="C101" s="18"/>
      <c r="D101" s="18"/>
      <c r="E101" s="42"/>
      <c r="F101" s="43"/>
      <c r="H101" s="59"/>
      <c r="I101" s="41"/>
    </row>
    <row r="102" spans="1:9" x14ac:dyDescent="0.25">
      <c r="A102" s="51"/>
      <c r="B102" s="36"/>
      <c r="C102" s="18"/>
      <c r="D102" s="18"/>
      <c r="E102" s="42"/>
      <c r="F102" s="43"/>
      <c r="H102" s="59"/>
      <c r="I102" s="41"/>
    </row>
    <row r="103" spans="1:9" x14ac:dyDescent="0.25">
      <c r="A103" s="51"/>
      <c r="B103" s="36"/>
      <c r="C103" s="21"/>
      <c r="D103" s="21"/>
      <c r="E103" s="42"/>
      <c r="F103" s="43"/>
      <c r="H103" s="60"/>
      <c r="I103" s="41"/>
    </row>
    <row r="104" spans="1:9" x14ac:dyDescent="0.25">
      <c r="A104" s="51"/>
      <c r="B104" s="36"/>
      <c r="C104" s="21"/>
      <c r="D104" s="21"/>
      <c r="E104" s="42"/>
      <c r="F104" s="43"/>
      <c r="H104" s="21"/>
      <c r="I104" s="41"/>
    </row>
    <row r="105" spans="1:9" x14ac:dyDescent="0.25">
      <c r="A105" s="51"/>
      <c r="B105" s="36"/>
      <c r="C105" s="21"/>
      <c r="D105" s="21"/>
      <c r="E105" s="42"/>
      <c r="F105" s="43"/>
      <c r="H105" s="21"/>
      <c r="I105" s="41"/>
    </row>
    <row r="106" spans="1:9" x14ac:dyDescent="0.25">
      <c r="A106" s="51"/>
      <c r="B106" s="36"/>
      <c r="C106" s="21"/>
      <c r="D106" s="21"/>
      <c r="E106" s="42"/>
      <c r="F106" s="43"/>
      <c r="H106" s="60"/>
      <c r="I106" s="41"/>
    </row>
    <row r="107" spans="1:9" x14ac:dyDescent="0.25">
      <c r="A107" s="51"/>
      <c r="B107" s="36"/>
      <c r="C107" s="21"/>
      <c r="D107" s="21"/>
      <c r="E107" s="42"/>
      <c r="F107" s="43"/>
      <c r="H107" s="60"/>
      <c r="I107" s="41"/>
    </row>
    <row r="108" spans="1:9" x14ac:dyDescent="0.25">
      <c r="A108" s="51"/>
      <c r="B108" s="36"/>
      <c r="C108" s="21"/>
      <c r="D108" s="21"/>
      <c r="E108" s="42"/>
      <c r="F108" s="43"/>
      <c r="H108" s="60"/>
      <c r="I108" s="41"/>
    </row>
    <row r="109" spans="1:9" x14ac:dyDescent="0.25">
      <c r="A109" s="51"/>
      <c r="B109" s="36"/>
      <c r="C109" s="21"/>
      <c r="D109" s="21"/>
      <c r="E109" s="42"/>
      <c r="F109" s="43"/>
      <c r="H109" s="60"/>
      <c r="I109" s="41"/>
    </row>
    <row r="110" spans="1:9" ht="65.25" customHeight="1" x14ac:dyDescent="0.25">
      <c r="A110" s="51"/>
      <c r="B110" s="36"/>
      <c r="C110" s="21"/>
      <c r="D110" s="21"/>
      <c r="E110" s="52"/>
      <c r="F110" s="43"/>
      <c r="H110" s="61"/>
      <c r="I110" s="41"/>
    </row>
    <row r="111" spans="1:9" ht="84.75" customHeight="1" x14ac:dyDescent="0.25">
      <c r="A111" s="51"/>
      <c r="B111" s="36"/>
      <c r="C111" s="21"/>
      <c r="D111" s="21"/>
      <c r="E111" s="52"/>
      <c r="F111" s="43"/>
      <c r="H111" s="60"/>
      <c r="I111" s="41"/>
    </row>
    <row r="112" spans="1:9" ht="25.5" x14ac:dyDescent="0.25">
      <c r="A112" s="51" t="s">
        <v>34</v>
      </c>
      <c r="B112" s="36">
        <v>103</v>
      </c>
      <c r="C112" s="21"/>
      <c r="D112" s="21"/>
      <c r="E112" s="42"/>
      <c r="F112" s="43"/>
      <c r="H112" s="60"/>
      <c r="I112" s="41"/>
    </row>
    <row r="113" spans="1:9" ht="25.5" x14ac:dyDescent="0.25">
      <c r="A113" s="51" t="s">
        <v>34</v>
      </c>
      <c r="B113" s="36">
        <v>104</v>
      </c>
      <c r="C113" s="62"/>
      <c r="D113" s="62"/>
      <c r="E113" s="42"/>
      <c r="F113" s="43"/>
      <c r="H113" s="63"/>
      <c r="I113" s="41"/>
    </row>
    <row r="114" spans="1:9" ht="25.5" x14ac:dyDescent="0.25">
      <c r="A114" s="51" t="s">
        <v>34</v>
      </c>
      <c r="B114" s="15">
        <v>105</v>
      </c>
      <c r="D114" s="15"/>
      <c r="E114" s="42"/>
      <c r="F114" s="43"/>
      <c r="H114" s="64"/>
      <c r="I114" s="41"/>
    </row>
    <row r="115" spans="1:9" ht="25.5" x14ac:dyDescent="0.25">
      <c r="A115" s="51" t="s">
        <v>34</v>
      </c>
      <c r="B115" s="15">
        <v>106</v>
      </c>
      <c r="D115" s="15"/>
      <c r="E115" s="42"/>
      <c r="F115" s="43"/>
      <c r="H115" s="64"/>
      <c r="I115" s="41"/>
    </row>
  </sheetData>
  <autoFilter ref="A7:K14"/>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topLeftCell="A23" workbookViewId="0">
      <selection activeCell="D35" sqref="D35"/>
    </sheetView>
  </sheetViews>
  <sheetFormatPr defaultRowHeight="15.75" x14ac:dyDescent="0.25"/>
  <cols>
    <col min="1" max="1" width="3.42578125" style="23" customWidth="1"/>
    <col min="2" max="2" width="5.7109375" style="23" customWidth="1"/>
    <col min="3" max="3" width="4.42578125" style="23" customWidth="1"/>
    <col min="4" max="4" width="25.85546875" style="23" customWidth="1"/>
    <col min="5" max="5" width="28" style="44" customWidth="1"/>
    <col min="6" max="6" width="15.28515625" style="45" customWidth="1"/>
    <col min="7" max="8" width="14.7109375" style="46" customWidth="1"/>
    <col min="9" max="9" width="18.28515625" style="23" customWidth="1"/>
    <col min="10" max="10" width="20.5703125" style="23" customWidth="1"/>
    <col min="11" max="11" width="19.28515625" style="23" customWidth="1"/>
    <col min="12" max="12" width="25.140625" style="23" customWidth="1"/>
    <col min="13" max="13" width="30" style="23" customWidth="1"/>
    <col min="14" max="14" width="15.7109375" style="24" customWidth="1"/>
    <col min="15" max="16384" width="9.140625" style="23"/>
  </cols>
  <sheetData>
    <row r="1" spans="1:14" x14ac:dyDescent="0.25">
      <c r="D1" s="74" t="s">
        <v>21</v>
      </c>
      <c r="E1" s="74"/>
      <c r="F1" s="74"/>
      <c r="G1" s="74"/>
      <c r="H1" s="74"/>
      <c r="I1" s="74"/>
      <c r="J1" s="74"/>
      <c r="K1" s="74"/>
      <c r="L1" s="74"/>
      <c r="M1" s="74"/>
    </row>
    <row r="2" spans="1:14" x14ac:dyDescent="0.25">
      <c r="D2" s="75" t="s">
        <v>22</v>
      </c>
      <c r="E2" s="75"/>
      <c r="F2" s="75"/>
      <c r="G2" s="75"/>
      <c r="H2" s="75"/>
      <c r="I2" s="75"/>
      <c r="J2" s="75"/>
      <c r="K2" s="75"/>
      <c r="L2" s="25"/>
    </row>
    <row r="3" spans="1:14" x14ac:dyDescent="0.25">
      <c r="B3" s="76" t="s">
        <v>12</v>
      </c>
      <c r="C3" s="76"/>
      <c r="D3" s="76"/>
      <c r="E3" s="77" t="s">
        <v>32</v>
      </c>
      <c r="F3" s="77"/>
      <c r="G3" s="77"/>
      <c r="H3" s="77"/>
      <c r="I3" s="77"/>
      <c r="J3" s="77"/>
      <c r="L3" s="23" t="s">
        <v>13</v>
      </c>
      <c r="M3" s="23" t="s">
        <v>15</v>
      </c>
    </row>
    <row r="4" spans="1:14" s="4" customFormat="1" ht="69" customHeight="1" x14ac:dyDescent="0.25">
      <c r="A4" s="2"/>
      <c r="B4" s="78" t="s">
        <v>11</v>
      </c>
      <c r="C4" s="78"/>
      <c r="D4" s="78"/>
      <c r="E4" s="79" t="s">
        <v>116</v>
      </c>
      <c r="F4" s="79"/>
      <c r="G4" s="79"/>
      <c r="H4" s="79"/>
      <c r="I4" s="79"/>
      <c r="J4" s="79"/>
      <c r="K4" s="79"/>
      <c r="L4" s="3" t="s">
        <v>14</v>
      </c>
      <c r="M4" s="3" t="s">
        <v>16</v>
      </c>
      <c r="N4" s="16"/>
    </row>
    <row r="5" spans="1:14" s="5" customFormat="1" ht="20.100000000000001" customHeight="1" x14ac:dyDescent="0.25">
      <c r="A5" s="2"/>
      <c r="E5" s="72"/>
      <c r="F5" s="72"/>
      <c r="G5" s="72"/>
      <c r="H5" s="72"/>
      <c r="I5" s="72"/>
      <c r="J5" s="72"/>
      <c r="K5" s="72"/>
      <c r="L5" s="72"/>
      <c r="M5" s="72"/>
      <c r="N5" s="16"/>
    </row>
    <row r="6" spans="1:14" ht="31.5" x14ac:dyDescent="0.25">
      <c r="A6" s="2"/>
      <c r="B6" s="26" t="s">
        <v>3</v>
      </c>
      <c r="C6" s="26" t="s">
        <v>0</v>
      </c>
      <c r="D6" s="26" t="s">
        <v>1</v>
      </c>
      <c r="E6" s="27" t="s">
        <v>4</v>
      </c>
      <c r="F6" s="27" t="s">
        <v>23</v>
      </c>
      <c r="G6" s="28" t="s">
        <v>24</v>
      </c>
      <c r="H6" s="28"/>
      <c r="I6" s="27" t="s">
        <v>25</v>
      </c>
      <c r="J6" s="27" t="s">
        <v>26</v>
      </c>
      <c r="K6" s="29" t="s">
        <v>27</v>
      </c>
      <c r="L6" s="29" t="s">
        <v>28</v>
      </c>
      <c r="M6" s="30" t="s">
        <v>29</v>
      </c>
      <c r="N6" s="31" t="s">
        <v>33</v>
      </c>
    </row>
    <row r="7" spans="1:14" x14ac:dyDescent="0.25">
      <c r="A7" s="2"/>
      <c r="B7" s="27">
        <v>1</v>
      </c>
      <c r="C7" s="73">
        <v>2</v>
      </c>
      <c r="D7" s="73"/>
      <c r="E7" s="73"/>
      <c r="F7" s="32">
        <v>3</v>
      </c>
      <c r="G7" s="33">
        <v>4</v>
      </c>
      <c r="H7" s="33"/>
      <c r="I7" s="27">
        <v>5</v>
      </c>
      <c r="J7" s="27">
        <v>6</v>
      </c>
      <c r="K7" s="27">
        <v>7</v>
      </c>
      <c r="L7" s="27">
        <v>8</v>
      </c>
      <c r="M7" s="34">
        <v>9</v>
      </c>
      <c r="N7" s="31"/>
    </row>
    <row r="8" spans="1:14" ht="53.25" customHeight="1" x14ac:dyDescent="0.25">
      <c r="A8" s="2"/>
      <c r="B8" s="35" t="s">
        <v>2</v>
      </c>
      <c r="C8" s="36">
        <v>1</v>
      </c>
      <c r="D8" s="18" t="s">
        <v>36</v>
      </c>
      <c r="E8" s="18" t="s">
        <v>36</v>
      </c>
      <c r="F8" s="19" t="s">
        <v>101</v>
      </c>
      <c r="G8" s="20">
        <v>90000</v>
      </c>
      <c r="H8" s="20"/>
      <c r="I8" s="20"/>
      <c r="J8" s="37"/>
      <c r="K8" s="38"/>
      <c r="L8" s="38"/>
      <c r="M8" s="20" t="s">
        <v>127</v>
      </c>
      <c r="N8" s="39">
        <v>150000</v>
      </c>
    </row>
    <row r="9" spans="1:14" ht="51.75" customHeight="1" x14ac:dyDescent="0.25">
      <c r="A9" s="40"/>
      <c r="B9" s="35" t="s">
        <v>2</v>
      </c>
      <c r="C9" s="36">
        <v>2</v>
      </c>
      <c r="D9" s="18" t="s">
        <v>37</v>
      </c>
      <c r="E9" s="18" t="s">
        <v>37</v>
      </c>
      <c r="F9" s="20" t="s">
        <v>35</v>
      </c>
      <c r="G9" s="20">
        <v>80000</v>
      </c>
      <c r="H9" s="20"/>
      <c r="I9" s="20"/>
      <c r="J9" s="40"/>
      <c r="K9" s="40"/>
      <c r="L9" s="40"/>
      <c r="M9" s="20" t="s">
        <v>127</v>
      </c>
      <c r="N9" s="39">
        <v>20000</v>
      </c>
    </row>
    <row r="10" spans="1:14" ht="25.5" x14ac:dyDescent="0.25">
      <c r="A10" s="40"/>
      <c r="B10" s="35" t="s">
        <v>2</v>
      </c>
      <c r="C10" s="36">
        <v>3</v>
      </c>
      <c r="D10" s="18" t="s">
        <v>38</v>
      </c>
      <c r="E10" s="18" t="s">
        <v>38</v>
      </c>
      <c r="F10" s="20" t="s">
        <v>35</v>
      </c>
      <c r="G10" s="20">
        <v>80000</v>
      </c>
      <c r="H10" s="20"/>
      <c r="I10" s="20"/>
      <c r="J10" s="40"/>
      <c r="K10" s="40"/>
      <c r="L10" s="40"/>
      <c r="M10" s="20" t="s">
        <v>127</v>
      </c>
      <c r="N10" s="39">
        <v>30706.666666666668</v>
      </c>
    </row>
    <row r="11" spans="1:14" ht="30" x14ac:dyDescent="0.25">
      <c r="A11" s="40"/>
      <c r="B11" s="35" t="s">
        <v>2</v>
      </c>
      <c r="C11" s="36">
        <v>4</v>
      </c>
      <c r="D11" s="18" t="s">
        <v>39</v>
      </c>
      <c r="E11" s="18" t="s">
        <v>39</v>
      </c>
      <c r="F11" s="20" t="s">
        <v>102</v>
      </c>
      <c r="G11" s="20">
        <v>90</v>
      </c>
      <c r="H11" s="20"/>
      <c r="I11" s="20"/>
      <c r="J11" s="40"/>
      <c r="K11" s="40"/>
      <c r="L11" s="40"/>
      <c r="M11" s="20" t="s">
        <v>127</v>
      </c>
      <c r="N11" s="39">
        <v>28800</v>
      </c>
    </row>
    <row r="12" spans="1:14" ht="32.25" customHeight="1" x14ac:dyDescent="0.25">
      <c r="A12" s="40"/>
      <c r="B12" s="35" t="s">
        <v>2</v>
      </c>
      <c r="C12" s="36">
        <v>5</v>
      </c>
      <c r="D12" s="18" t="s">
        <v>40</v>
      </c>
      <c r="E12" s="18" t="s">
        <v>40</v>
      </c>
      <c r="F12" s="20" t="s">
        <v>102</v>
      </c>
      <c r="G12" s="20">
        <v>35</v>
      </c>
      <c r="H12" s="20"/>
      <c r="I12" s="20"/>
      <c r="J12" s="40"/>
      <c r="K12" s="40"/>
      <c r="L12" s="40"/>
      <c r="M12" s="20" t="s">
        <v>127</v>
      </c>
      <c r="N12" s="39">
        <v>5740</v>
      </c>
    </row>
    <row r="13" spans="1:14" ht="36.75" customHeight="1" x14ac:dyDescent="0.25">
      <c r="A13" s="40"/>
      <c r="B13" s="35" t="s">
        <v>2</v>
      </c>
      <c r="C13" s="36">
        <v>6</v>
      </c>
      <c r="D13" s="18" t="s">
        <v>41</v>
      </c>
      <c r="E13" s="18" t="s">
        <v>41</v>
      </c>
      <c r="F13" s="20" t="s">
        <v>102</v>
      </c>
      <c r="G13" s="20">
        <v>8</v>
      </c>
      <c r="H13" s="20"/>
      <c r="I13" s="20"/>
      <c r="J13" s="40"/>
      <c r="K13" s="40"/>
      <c r="L13" s="40"/>
      <c r="M13" s="20" t="s">
        <v>127</v>
      </c>
      <c r="N13" s="39">
        <v>1513.3333333333333</v>
      </c>
    </row>
    <row r="14" spans="1:14" ht="25.5" x14ac:dyDescent="0.25">
      <c r="A14" s="40"/>
      <c r="B14" s="35" t="s">
        <v>2</v>
      </c>
      <c r="C14" s="36">
        <v>7</v>
      </c>
      <c r="D14" s="18" t="s">
        <v>42</v>
      </c>
      <c r="E14" s="18" t="s">
        <v>42</v>
      </c>
      <c r="F14" s="20" t="s">
        <v>102</v>
      </c>
      <c r="G14" s="20">
        <v>80</v>
      </c>
      <c r="H14" s="20"/>
      <c r="I14" s="20"/>
      <c r="J14" s="40"/>
      <c r="K14" s="40"/>
      <c r="L14" s="40"/>
      <c r="M14" s="20" t="s">
        <v>127</v>
      </c>
      <c r="N14" s="41">
        <v>32637.600000000002</v>
      </c>
    </row>
    <row r="15" spans="1:14" ht="25.5" x14ac:dyDescent="0.25">
      <c r="A15" s="40"/>
      <c r="B15" s="35" t="s">
        <v>2</v>
      </c>
      <c r="C15" s="36">
        <v>8</v>
      </c>
      <c r="D15" s="18" t="s">
        <v>43</v>
      </c>
      <c r="E15" s="18" t="s">
        <v>43</v>
      </c>
      <c r="F15" s="20" t="s">
        <v>102</v>
      </c>
      <c r="G15" s="20">
        <v>80</v>
      </c>
      <c r="H15" s="20"/>
      <c r="I15" s="20"/>
      <c r="J15" s="40"/>
      <c r="K15" s="40"/>
      <c r="L15" s="40"/>
      <c r="M15" s="20" t="s">
        <v>127</v>
      </c>
      <c r="N15" s="41">
        <v>30074.400000000001</v>
      </c>
    </row>
    <row r="16" spans="1:14" ht="25.5" x14ac:dyDescent="0.25">
      <c r="B16" s="35" t="s">
        <v>2</v>
      </c>
      <c r="C16" s="36">
        <v>9</v>
      </c>
      <c r="D16" s="18" t="s">
        <v>44</v>
      </c>
      <c r="E16" s="18" t="s">
        <v>44</v>
      </c>
      <c r="F16" s="20" t="s">
        <v>35</v>
      </c>
      <c r="G16" s="20">
        <v>130</v>
      </c>
      <c r="H16" s="20"/>
      <c r="I16" s="20"/>
      <c r="J16" s="40"/>
      <c r="K16" s="40"/>
      <c r="L16" s="40"/>
      <c r="M16" s="20" t="s">
        <v>127</v>
      </c>
      <c r="N16" s="41">
        <v>1514.5</v>
      </c>
    </row>
    <row r="17" spans="2:14" ht="25.5" x14ac:dyDescent="0.25">
      <c r="B17" s="35" t="s">
        <v>2</v>
      </c>
      <c r="C17" s="36">
        <v>10</v>
      </c>
      <c r="D17" s="18" t="s">
        <v>45</v>
      </c>
      <c r="E17" s="18" t="s">
        <v>45</v>
      </c>
      <c r="F17" s="20" t="s">
        <v>35</v>
      </c>
      <c r="G17" s="20">
        <v>35</v>
      </c>
      <c r="H17" s="20"/>
      <c r="I17" s="20"/>
      <c r="J17" s="40"/>
      <c r="K17" s="40"/>
      <c r="L17" s="40"/>
      <c r="M17" s="20" t="s">
        <v>127</v>
      </c>
      <c r="N17" s="41">
        <v>1283.45</v>
      </c>
    </row>
    <row r="18" spans="2:14" ht="30" x14ac:dyDescent="0.25">
      <c r="B18" s="35" t="s">
        <v>2</v>
      </c>
      <c r="C18" s="36">
        <v>11</v>
      </c>
      <c r="D18" s="18" t="s">
        <v>46</v>
      </c>
      <c r="E18" s="18" t="s">
        <v>46</v>
      </c>
      <c r="F18" s="20" t="s">
        <v>35</v>
      </c>
      <c r="G18" s="20">
        <v>25</v>
      </c>
      <c r="H18" s="20"/>
      <c r="I18" s="20"/>
      <c r="J18" s="40"/>
      <c r="K18" s="40"/>
      <c r="L18" s="40"/>
      <c r="M18" s="20" t="s">
        <v>127</v>
      </c>
      <c r="N18" s="41">
        <v>862.5</v>
      </c>
    </row>
    <row r="19" spans="2:14" ht="25.5" x14ac:dyDescent="0.25">
      <c r="B19" s="35" t="s">
        <v>2</v>
      </c>
      <c r="C19" s="36">
        <v>12</v>
      </c>
      <c r="D19" s="18" t="s">
        <v>47</v>
      </c>
      <c r="E19" s="18" t="s">
        <v>47</v>
      </c>
      <c r="F19" s="20" t="s">
        <v>35</v>
      </c>
      <c r="G19" s="20">
        <v>25000</v>
      </c>
      <c r="H19" s="20"/>
      <c r="I19" s="20"/>
      <c r="J19" s="40"/>
      <c r="K19" s="40"/>
      <c r="L19" s="40"/>
      <c r="M19" s="20" t="s">
        <v>127</v>
      </c>
      <c r="N19" s="41">
        <v>17291.666666666668</v>
      </c>
    </row>
    <row r="20" spans="2:14" ht="45" x14ac:dyDescent="0.25">
      <c r="B20" s="35" t="s">
        <v>2</v>
      </c>
      <c r="C20" s="36">
        <v>13</v>
      </c>
      <c r="D20" s="17" t="s">
        <v>48</v>
      </c>
      <c r="E20" s="17" t="s">
        <v>48</v>
      </c>
      <c r="F20" s="19" t="s">
        <v>103</v>
      </c>
      <c r="G20" s="20">
        <v>20</v>
      </c>
      <c r="H20" s="20"/>
      <c r="I20" s="19"/>
      <c r="J20" s="40"/>
      <c r="K20" s="40"/>
      <c r="L20" s="40"/>
      <c r="M20" s="20" t="s">
        <v>127</v>
      </c>
      <c r="N20" s="41">
        <v>1290</v>
      </c>
    </row>
    <row r="21" spans="2:14" ht="45" x14ac:dyDescent="0.25">
      <c r="B21" s="35" t="s">
        <v>2</v>
      </c>
      <c r="C21" s="36">
        <v>14</v>
      </c>
      <c r="D21" s="17" t="s">
        <v>49</v>
      </c>
      <c r="E21" s="17" t="s">
        <v>49</v>
      </c>
      <c r="F21" s="19" t="s">
        <v>103</v>
      </c>
      <c r="G21" s="20">
        <v>15</v>
      </c>
      <c r="H21" s="20"/>
      <c r="I21" s="19"/>
      <c r="J21" s="40"/>
      <c r="K21" s="40"/>
      <c r="L21" s="40"/>
      <c r="M21" s="20" t="s">
        <v>127</v>
      </c>
      <c r="N21" s="41">
        <v>1110</v>
      </c>
    </row>
    <row r="22" spans="2:14" ht="45" x14ac:dyDescent="0.25">
      <c r="B22" s="35" t="s">
        <v>2</v>
      </c>
      <c r="C22" s="36">
        <v>15</v>
      </c>
      <c r="D22" s="17" t="s">
        <v>50</v>
      </c>
      <c r="E22" s="17" t="s">
        <v>50</v>
      </c>
      <c r="F22" s="19" t="s">
        <v>103</v>
      </c>
      <c r="G22" s="20">
        <v>15</v>
      </c>
      <c r="H22" s="20"/>
      <c r="I22" s="19"/>
      <c r="J22" s="40"/>
      <c r="K22" s="40"/>
      <c r="L22" s="40"/>
      <c r="M22" s="20" t="s">
        <v>127</v>
      </c>
      <c r="N22" s="41">
        <v>1335</v>
      </c>
    </row>
    <row r="23" spans="2:14" ht="45" x14ac:dyDescent="0.25">
      <c r="B23" s="35" t="s">
        <v>2</v>
      </c>
      <c r="C23" s="36">
        <v>16</v>
      </c>
      <c r="D23" s="17" t="s">
        <v>51</v>
      </c>
      <c r="E23" s="17" t="s">
        <v>51</v>
      </c>
      <c r="F23" s="19" t="s">
        <v>103</v>
      </c>
      <c r="G23" s="20">
        <v>15</v>
      </c>
      <c r="H23" s="20"/>
      <c r="I23" s="19"/>
      <c r="J23" s="40"/>
      <c r="K23" s="40"/>
      <c r="L23" s="40"/>
      <c r="M23" s="20" t="s">
        <v>127</v>
      </c>
      <c r="N23" s="41">
        <v>1785</v>
      </c>
    </row>
    <row r="24" spans="2:14" ht="45" x14ac:dyDescent="0.25">
      <c r="B24" s="35" t="s">
        <v>2</v>
      </c>
      <c r="C24" s="36">
        <v>17</v>
      </c>
      <c r="D24" s="17" t="s">
        <v>52</v>
      </c>
      <c r="E24" s="17" t="s">
        <v>52</v>
      </c>
      <c r="F24" s="19" t="s">
        <v>103</v>
      </c>
      <c r="G24" s="20">
        <v>15</v>
      </c>
      <c r="H24" s="20"/>
      <c r="I24" s="19"/>
      <c r="J24" s="40"/>
      <c r="K24" s="40"/>
      <c r="L24" s="40"/>
      <c r="M24" s="20" t="s">
        <v>127</v>
      </c>
      <c r="N24" s="41">
        <v>3450</v>
      </c>
    </row>
    <row r="25" spans="2:14" ht="45" x14ac:dyDescent="0.25">
      <c r="B25" s="35" t="s">
        <v>2</v>
      </c>
      <c r="C25" s="36">
        <v>18</v>
      </c>
      <c r="D25" s="17" t="s">
        <v>53</v>
      </c>
      <c r="E25" s="17" t="s">
        <v>53</v>
      </c>
      <c r="F25" s="19" t="s">
        <v>103</v>
      </c>
      <c r="G25" s="20">
        <v>3</v>
      </c>
      <c r="H25" s="20"/>
      <c r="I25" s="19"/>
      <c r="J25" s="40"/>
      <c r="K25" s="40"/>
      <c r="L25" s="40"/>
      <c r="M25" s="20" t="s">
        <v>127</v>
      </c>
      <c r="N25" s="41">
        <v>4470</v>
      </c>
    </row>
    <row r="26" spans="2:14" ht="30" x14ac:dyDescent="0.25">
      <c r="B26" s="35" t="s">
        <v>2</v>
      </c>
      <c r="C26" s="36">
        <v>19</v>
      </c>
      <c r="D26" s="17" t="s">
        <v>54</v>
      </c>
      <c r="E26" s="17" t="s">
        <v>54</v>
      </c>
      <c r="F26" s="19" t="s">
        <v>103</v>
      </c>
      <c r="G26" s="20">
        <v>15</v>
      </c>
      <c r="H26" s="20"/>
      <c r="I26" s="19"/>
      <c r="J26" s="40"/>
      <c r="K26" s="40"/>
      <c r="L26" s="40"/>
      <c r="M26" s="20" t="s">
        <v>127</v>
      </c>
      <c r="N26" s="41">
        <v>375</v>
      </c>
    </row>
    <row r="27" spans="2:14" ht="30" x14ac:dyDescent="0.25">
      <c r="B27" s="35" t="s">
        <v>2</v>
      </c>
      <c r="C27" s="36">
        <v>20</v>
      </c>
      <c r="D27" s="17" t="s">
        <v>55</v>
      </c>
      <c r="E27" s="17" t="s">
        <v>55</v>
      </c>
      <c r="F27" s="19" t="s">
        <v>103</v>
      </c>
      <c r="G27" s="20">
        <v>4</v>
      </c>
      <c r="H27" s="20"/>
      <c r="I27" s="19"/>
      <c r="J27" s="40"/>
      <c r="K27" s="40"/>
      <c r="L27" s="40"/>
      <c r="M27" s="20" t="s">
        <v>127</v>
      </c>
      <c r="N27" s="41">
        <v>156.66666666666666</v>
      </c>
    </row>
    <row r="28" spans="2:14" ht="30" x14ac:dyDescent="0.25">
      <c r="B28" s="35" t="s">
        <v>2</v>
      </c>
      <c r="C28" s="36">
        <v>21</v>
      </c>
      <c r="D28" s="17" t="s">
        <v>118</v>
      </c>
      <c r="E28" s="17" t="s">
        <v>56</v>
      </c>
      <c r="F28" s="19" t="s">
        <v>103</v>
      </c>
      <c r="G28" s="20">
        <v>4</v>
      </c>
      <c r="H28" s="20"/>
      <c r="I28" s="19"/>
      <c r="J28" s="40"/>
      <c r="K28" s="40"/>
      <c r="L28" s="40"/>
      <c r="M28" s="20" t="s">
        <v>127</v>
      </c>
      <c r="N28" s="41">
        <v>306.66666666666669</v>
      </c>
    </row>
    <row r="29" spans="2:14" ht="25.5" x14ac:dyDescent="0.25">
      <c r="B29" s="35" t="s">
        <v>2</v>
      </c>
      <c r="C29" s="36">
        <v>22</v>
      </c>
      <c r="D29" s="17" t="s">
        <v>57</v>
      </c>
      <c r="E29" s="17" t="s">
        <v>57</v>
      </c>
      <c r="F29" s="19" t="s">
        <v>103</v>
      </c>
      <c r="G29" s="20">
        <v>5</v>
      </c>
      <c r="H29" s="20"/>
      <c r="I29" s="19"/>
      <c r="J29" s="40"/>
      <c r="K29" s="40"/>
      <c r="L29" s="40"/>
      <c r="M29" s="20" t="s">
        <v>127</v>
      </c>
      <c r="N29" s="41">
        <v>950</v>
      </c>
    </row>
    <row r="30" spans="2:14" ht="30" x14ac:dyDescent="0.25">
      <c r="B30" s="35" t="s">
        <v>2</v>
      </c>
      <c r="C30" s="36">
        <v>23</v>
      </c>
      <c r="D30" s="17" t="s">
        <v>58</v>
      </c>
      <c r="E30" s="17" t="s">
        <v>58</v>
      </c>
      <c r="F30" s="19" t="s">
        <v>103</v>
      </c>
      <c r="G30" s="19">
        <v>6</v>
      </c>
      <c r="H30" s="19"/>
      <c r="I30" s="19"/>
      <c r="J30" s="40"/>
      <c r="K30" s="40"/>
      <c r="L30" s="40"/>
      <c r="M30" s="20" t="s">
        <v>127</v>
      </c>
      <c r="N30" s="41">
        <v>2285.6999999999998</v>
      </c>
    </row>
    <row r="31" spans="2:14" ht="30" x14ac:dyDescent="0.25">
      <c r="B31" s="35" t="s">
        <v>2</v>
      </c>
      <c r="C31" s="36">
        <v>24</v>
      </c>
      <c r="D31" s="17" t="s">
        <v>59</v>
      </c>
      <c r="E31" s="17" t="s">
        <v>59</v>
      </c>
      <c r="F31" s="19" t="s">
        <v>103</v>
      </c>
      <c r="G31" s="19">
        <v>6</v>
      </c>
      <c r="H31" s="19"/>
      <c r="I31" s="19"/>
      <c r="J31" s="40"/>
      <c r="K31" s="40"/>
      <c r="L31" s="40"/>
      <c r="M31" s="20" t="s">
        <v>127</v>
      </c>
      <c r="N31" s="41">
        <v>2285.6999999999998</v>
      </c>
    </row>
    <row r="32" spans="2:14" ht="30" x14ac:dyDescent="0.25">
      <c r="B32" s="35" t="s">
        <v>2</v>
      </c>
      <c r="C32" s="36">
        <v>25</v>
      </c>
      <c r="D32" s="17" t="s">
        <v>60</v>
      </c>
      <c r="E32" s="17" t="s">
        <v>60</v>
      </c>
      <c r="F32" s="19" t="s">
        <v>103</v>
      </c>
      <c r="G32" s="19">
        <v>5</v>
      </c>
      <c r="H32" s="19"/>
      <c r="I32" s="19"/>
      <c r="J32" s="40"/>
      <c r="K32" s="40"/>
      <c r="L32" s="40"/>
      <c r="M32" s="20" t="s">
        <v>127</v>
      </c>
      <c r="N32" s="41">
        <v>1904.7499999999998</v>
      </c>
    </row>
    <row r="33" spans="2:14" ht="25.5" x14ac:dyDescent="0.25">
      <c r="B33" s="35" t="s">
        <v>2</v>
      </c>
      <c r="C33" s="36">
        <v>26</v>
      </c>
      <c r="D33" s="18" t="s">
        <v>61</v>
      </c>
      <c r="E33" s="18" t="s">
        <v>61</v>
      </c>
      <c r="F33" s="20" t="s">
        <v>35</v>
      </c>
      <c r="G33" s="20">
        <v>100000</v>
      </c>
      <c r="H33" s="20"/>
      <c r="I33" s="20"/>
      <c r="J33" s="40"/>
      <c r="K33" s="40"/>
      <c r="L33" s="40"/>
      <c r="M33" s="20" t="s">
        <v>127</v>
      </c>
      <c r="N33" s="41">
        <v>34100</v>
      </c>
    </row>
    <row r="34" spans="2:14" ht="30" x14ac:dyDescent="0.25">
      <c r="B34" s="35" t="s">
        <v>2</v>
      </c>
      <c r="C34" s="36">
        <v>27</v>
      </c>
      <c r="D34" s="17" t="s">
        <v>62</v>
      </c>
      <c r="E34" s="17" t="s">
        <v>62</v>
      </c>
      <c r="F34" s="19" t="s">
        <v>104</v>
      </c>
      <c r="G34" s="20">
        <v>5000</v>
      </c>
      <c r="H34" s="20"/>
      <c r="I34" s="20"/>
      <c r="J34" s="40"/>
      <c r="K34" s="40"/>
      <c r="L34" s="40"/>
      <c r="M34" s="20" t="s">
        <v>127</v>
      </c>
      <c r="N34" s="41">
        <v>108333.33333333333</v>
      </c>
    </row>
    <row r="35" spans="2:14" ht="30" x14ac:dyDescent="0.25">
      <c r="B35" s="35" t="s">
        <v>2</v>
      </c>
      <c r="C35" s="36">
        <v>28</v>
      </c>
      <c r="D35" s="17" t="s">
        <v>63</v>
      </c>
      <c r="E35" s="17" t="s">
        <v>63</v>
      </c>
      <c r="F35" s="19" t="s">
        <v>103</v>
      </c>
      <c r="G35" s="19">
        <v>6000</v>
      </c>
      <c r="H35" s="19"/>
      <c r="I35" s="20"/>
      <c r="J35" s="40"/>
      <c r="K35" s="40"/>
      <c r="L35" s="40"/>
      <c r="M35" s="20" t="s">
        <v>127</v>
      </c>
      <c r="N35" s="41">
        <v>5280</v>
      </c>
    </row>
    <row r="36" spans="2:14" ht="25.5" x14ac:dyDescent="0.25">
      <c r="B36" s="35" t="s">
        <v>2</v>
      </c>
      <c r="C36" s="36">
        <v>29</v>
      </c>
      <c r="D36" s="17" t="s">
        <v>64</v>
      </c>
      <c r="E36" s="17" t="s">
        <v>64</v>
      </c>
      <c r="F36" s="19" t="s">
        <v>103</v>
      </c>
      <c r="G36" s="19">
        <v>4000</v>
      </c>
      <c r="H36" s="19"/>
      <c r="I36" s="20"/>
      <c r="J36" s="40"/>
      <c r="K36" s="40"/>
      <c r="L36" s="40"/>
      <c r="M36" s="20" t="s">
        <v>127</v>
      </c>
      <c r="N36" s="41">
        <v>8333.3333333333339</v>
      </c>
    </row>
    <row r="37" spans="2:14" ht="25.5" x14ac:dyDescent="0.25">
      <c r="B37" s="35" t="s">
        <v>2</v>
      </c>
      <c r="C37" s="36">
        <v>30</v>
      </c>
      <c r="D37" s="17" t="s">
        <v>65</v>
      </c>
      <c r="E37" s="17" t="s">
        <v>65</v>
      </c>
      <c r="F37" s="19" t="s">
        <v>103</v>
      </c>
      <c r="G37" s="20">
        <v>150</v>
      </c>
      <c r="H37" s="20"/>
      <c r="I37" s="20"/>
      <c r="J37" s="40"/>
      <c r="K37" s="40"/>
      <c r="L37" s="40"/>
      <c r="M37" s="20" t="s">
        <v>127</v>
      </c>
      <c r="N37" s="41">
        <v>14925</v>
      </c>
    </row>
    <row r="38" spans="2:14" ht="30" x14ac:dyDescent="0.25">
      <c r="B38" s="35" t="s">
        <v>2</v>
      </c>
      <c r="C38" s="36">
        <v>31</v>
      </c>
      <c r="D38" s="18" t="s">
        <v>67</v>
      </c>
      <c r="E38" s="18" t="s">
        <v>67</v>
      </c>
      <c r="F38" s="20" t="s">
        <v>35</v>
      </c>
      <c r="G38" s="20">
        <v>10000</v>
      </c>
      <c r="H38" s="20"/>
      <c r="I38" s="20"/>
      <c r="J38" s="40"/>
      <c r="K38" s="40"/>
      <c r="L38" s="40"/>
      <c r="M38" s="20" t="s">
        <v>127</v>
      </c>
      <c r="N38" s="41">
        <v>3600</v>
      </c>
    </row>
    <row r="39" spans="2:14" ht="30" x14ac:dyDescent="0.25">
      <c r="B39" s="35" t="s">
        <v>2</v>
      </c>
      <c r="C39" s="36">
        <v>32</v>
      </c>
      <c r="D39" s="18" t="s">
        <v>68</v>
      </c>
      <c r="E39" s="18" t="s">
        <v>68</v>
      </c>
      <c r="F39" s="20" t="s">
        <v>35</v>
      </c>
      <c r="G39" s="20">
        <v>10000</v>
      </c>
      <c r="H39" s="20"/>
      <c r="I39" s="20"/>
      <c r="J39" s="40"/>
      <c r="K39" s="40"/>
      <c r="L39" s="40"/>
      <c r="M39" s="20" t="s">
        <v>127</v>
      </c>
      <c r="N39" s="41">
        <v>3600</v>
      </c>
    </row>
    <row r="40" spans="2:14" ht="30" x14ac:dyDescent="0.25">
      <c r="B40" s="35" t="s">
        <v>2</v>
      </c>
      <c r="C40" s="36">
        <v>33</v>
      </c>
      <c r="D40" s="18" t="s">
        <v>69</v>
      </c>
      <c r="E40" s="18" t="s">
        <v>69</v>
      </c>
      <c r="F40" s="20" t="s">
        <v>35</v>
      </c>
      <c r="G40" s="20">
        <v>10000</v>
      </c>
      <c r="H40" s="20"/>
      <c r="I40" s="20"/>
      <c r="J40" s="40"/>
      <c r="K40" s="40"/>
      <c r="L40" s="40"/>
      <c r="M40" s="20" t="s">
        <v>127</v>
      </c>
      <c r="N40" s="41">
        <v>4500</v>
      </c>
    </row>
    <row r="41" spans="2:14" ht="30" x14ac:dyDescent="0.25">
      <c r="B41" s="35" t="s">
        <v>2</v>
      </c>
      <c r="C41" s="36">
        <v>34</v>
      </c>
      <c r="D41" s="18" t="s">
        <v>67</v>
      </c>
      <c r="E41" s="18" t="s">
        <v>67</v>
      </c>
      <c r="F41" s="20" t="s">
        <v>35</v>
      </c>
      <c r="G41" s="20">
        <v>10000</v>
      </c>
      <c r="H41" s="20"/>
      <c r="I41" s="20"/>
      <c r="J41" s="40"/>
      <c r="K41" s="40"/>
      <c r="L41" s="40"/>
      <c r="M41" s="20" t="s">
        <v>127</v>
      </c>
      <c r="N41" s="41">
        <v>16575</v>
      </c>
    </row>
    <row r="42" spans="2:14" ht="30" x14ac:dyDescent="0.25">
      <c r="B42" s="35" t="s">
        <v>2</v>
      </c>
      <c r="C42" s="36">
        <v>35</v>
      </c>
      <c r="D42" s="18" t="s">
        <v>68</v>
      </c>
      <c r="E42" s="18" t="s">
        <v>68</v>
      </c>
      <c r="F42" s="20" t="s">
        <v>35</v>
      </c>
      <c r="G42" s="20">
        <v>10000</v>
      </c>
      <c r="H42" s="20"/>
      <c r="I42" s="20"/>
      <c r="J42" s="40"/>
      <c r="K42" s="40"/>
      <c r="L42" s="40"/>
      <c r="M42" s="20" t="s">
        <v>127</v>
      </c>
      <c r="N42" s="41">
        <v>17550</v>
      </c>
    </row>
    <row r="43" spans="2:14" ht="30" x14ac:dyDescent="0.25">
      <c r="B43" s="35" t="s">
        <v>2</v>
      </c>
      <c r="C43" s="36">
        <v>36</v>
      </c>
      <c r="D43" s="18" t="s">
        <v>67</v>
      </c>
      <c r="E43" s="18" t="s">
        <v>67</v>
      </c>
      <c r="F43" s="20" t="s">
        <v>35</v>
      </c>
      <c r="G43" s="20">
        <v>10000</v>
      </c>
      <c r="H43" s="20"/>
      <c r="I43" s="20"/>
      <c r="J43" s="40"/>
      <c r="K43" s="40"/>
      <c r="L43" s="40"/>
      <c r="M43" s="20" t="s">
        <v>127</v>
      </c>
      <c r="N43" s="41">
        <v>18999.999999999996</v>
      </c>
    </row>
    <row r="44" spans="2:14" ht="30" x14ac:dyDescent="0.25">
      <c r="B44" s="35" t="s">
        <v>2</v>
      </c>
      <c r="C44" s="36">
        <v>37</v>
      </c>
      <c r="D44" s="18" t="s">
        <v>70</v>
      </c>
      <c r="E44" s="18" t="s">
        <v>70</v>
      </c>
      <c r="F44" s="20" t="s">
        <v>35</v>
      </c>
      <c r="G44" s="20">
        <v>2000</v>
      </c>
      <c r="H44" s="20"/>
      <c r="I44" s="20"/>
      <c r="J44" s="40"/>
      <c r="K44" s="40"/>
      <c r="L44" s="40"/>
      <c r="M44" s="20" t="s">
        <v>127</v>
      </c>
      <c r="N44" s="41">
        <v>3871.6666666666665</v>
      </c>
    </row>
    <row r="45" spans="2:14" ht="25.5" x14ac:dyDescent="0.25">
      <c r="B45" s="35" t="s">
        <v>2</v>
      </c>
      <c r="C45" s="36">
        <v>38</v>
      </c>
      <c r="D45" s="18" t="s">
        <v>71</v>
      </c>
      <c r="E45" s="18" t="s">
        <v>71</v>
      </c>
      <c r="F45" s="20" t="s">
        <v>35</v>
      </c>
      <c r="G45" s="20">
        <v>10000</v>
      </c>
      <c r="H45" s="20"/>
      <c r="I45" s="20"/>
      <c r="J45" s="40"/>
      <c r="K45" s="40"/>
      <c r="L45" s="40"/>
      <c r="M45" s="20" t="s">
        <v>127</v>
      </c>
      <c r="N45" s="41">
        <v>14560</v>
      </c>
    </row>
    <row r="46" spans="2:14" ht="30" x14ac:dyDescent="0.25">
      <c r="B46" s="35" t="s">
        <v>2</v>
      </c>
      <c r="C46" s="36">
        <v>39</v>
      </c>
      <c r="D46" s="18" t="s">
        <v>72</v>
      </c>
      <c r="E46" s="18" t="s">
        <v>72</v>
      </c>
      <c r="F46" s="20" t="s">
        <v>35</v>
      </c>
      <c r="G46" s="20">
        <v>8064</v>
      </c>
      <c r="H46" s="20"/>
      <c r="I46" s="20"/>
      <c r="J46" s="40"/>
      <c r="K46" s="40"/>
      <c r="L46" s="40"/>
      <c r="M46" s="20" t="s">
        <v>127</v>
      </c>
      <c r="N46" s="41">
        <v>4834.3680000000004</v>
      </c>
    </row>
    <row r="47" spans="2:14" ht="30" x14ac:dyDescent="0.25">
      <c r="B47" s="35" t="s">
        <v>2</v>
      </c>
      <c r="C47" s="36">
        <v>40</v>
      </c>
      <c r="D47" s="18" t="s">
        <v>73</v>
      </c>
      <c r="E47" s="18" t="s">
        <v>73</v>
      </c>
      <c r="F47" s="20" t="s">
        <v>105</v>
      </c>
      <c r="G47" s="20">
        <v>8064</v>
      </c>
      <c r="H47" s="20"/>
      <c r="I47" s="20"/>
      <c r="J47" s="40"/>
      <c r="K47" s="40"/>
      <c r="L47" s="40"/>
      <c r="M47" s="20" t="s">
        <v>127</v>
      </c>
      <c r="N47" s="41">
        <v>4834.3680000000004</v>
      </c>
    </row>
    <row r="48" spans="2:14" ht="30" x14ac:dyDescent="0.25">
      <c r="B48" s="35" t="s">
        <v>2</v>
      </c>
      <c r="C48" s="36">
        <v>41</v>
      </c>
      <c r="D48" s="18" t="s">
        <v>74</v>
      </c>
      <c r="E48" s="18" t="s">
        <v>74</v>
      </c>
      <c r="F48" s="20" t="s">
        <v>35</v>
      </c>
      <c r="G48" s="20">
        <v>6912</v>
      </c>
      <c r="H48" s="20"/>
      <c r="I48" s="20"/>
      <c r="J48" s="40"/>
      <c r="K48" s="40"/>
      <c r="L48" s="40"/>
      <c r="M48" s="20" t="s">
        <v>127</v>
      </c>
      <c r="N48" s="41">
        <v>4420.2240000000002</v>
      </c>
    </row>
    <row r="49" spans="2:14" ht="30" x14ac:dyDescent="0.25">
      <c r="B49" s="35" t="s">
        <v>2</v>
      </c>
      <c r="C49" s="36">
        <v>42</v>
      </c>
      <c r="D49" s="18" t="s">
        <v>75</v>
      </c>
      <c r="E49" s="18" t="s">
        <v>75</v>
      </c>
      <c r="F49" s="20" t="s">
        <v>105</v>
      </c>
      <c r="G49" s="20">
        <v>6912</v>
      </c>
      <c r="H49" s="20"/>
      <c r="I49" s="20"/>
      <c r="J49" s="40"/>
      <c r="K49" s="40"/>
      <c r="L49" s="40"/>
      <c r="M49" s="20" t="s">
        <v>127</v>
      </c>
      <c r="N49" s="41">
        <v>4143.7440000000006</v>
      </c>
    </row>
    <row r="50" spans="2:14" ht="30" x14ac:dyDescent="0.25">
      <c r="B50" s="35" t="s">
        <v>2</v>
      </c>
      <c r="C50" s="36">
        <v>43</v>
      </c>
      <c r="D50" s="18" t="s">
        <v>76</v>
      </c>
      <c r="E50" s="18" t="s">
        <v>76</v>
      </c>
      <c r="F50" s="20" t="s">
        <v>105</v>
      </c>
      <c r="G50" s="20">
        <v>6912</v>
      </c>
      <c r="H50" s="20"/>
      <c r="I50" s="20"/>
      <c r="J50" s="40"/>
      <c r="K50" s="40"/>
      <c r="L50" s="40"/>
      <c r="M50" s="20" t="s">
        <v>127</v>
      </c>
      <c r="N50" s="41">
        <v>41472</v>
      </c>
    </row>
    <row r="51" spans="2:14" ht="30" x14ac:dyDescent="0.25">
      <c r="B51" s="35" t="s">
        <v>2</v>
      </c>
      <c r="C51" s="36">
        <v>44</v>
      </c>
      <c r="D51" s="18" t="s">
        <v>77</v>
      </c>
      <c r="E51" s="18" t="s">
        <v>77</v>
      </c>
      <c r="F51" s="20" t="s">
        <v>107</v>
      </c>
      <c r="G51" s="20">
        <v>50</v>
      </c>
      <c r="H51" s="20"/>
      <c r="I51" s="20"/>
      <c r="J51" s="40"/>
      <c r="K51" s="40"/>
      <c r="L51" s="40"/>
      <c r="M51" s="20" t="s">
        <v>127</v>
      </c>
      <c r="N51" s="41">
        <v>9150</v>
      </c>
    </row>
    <row r="52" spans="2:14" ht="25.5" x14ac:dyDescent="0.25">
      <c r="B52" s="35" t="s">
        <v>2</v>
      </c>
      <c r="C52" s="36">
        <v>45</v>
      </c>
      <c r="D52" s="18" t="s">
        <v>119</v>
      </c>
      <c r="E52" s="18" t="s">
        <v>119</v>
      </c>
      <c r="F52" s="20" t="s">
        <v>107</v>
      </c>
      <c r="G52" s="20">
        <v>10</v>
      </c>
      <c r="H52" s="20"/>
      <c r="I52" s="20"/>
      <c r="J52" s="40"/>
      <c r="K52" s="40"/>
      <c r="L52" s="40"/>
      <c r="M52" s="20" t="s">
        <v>127</v>
      </c>
      <c r="N52" s="41">
        <v>6250</v>
      </c>
    </row>
    <row r="53" spans="2:14" ht="25.5" x14ac:dyDescent="0.25">
      <c r="B53" s="35" t="s">
        <v>2</v>
      </c>
      <c r="C53" s="36">
        <v>46</v>
      </c>
      <c r="D53" s="18" t="s">
        <v>78</v>
      </c>
      <c r="E53" s="18" t="s">
        <v>78</v>
      </c>
      <c r="F53" s="20" t="s">
        <v>106</v>
      </c>
      <c r="G53" s="20">
        <v>100</v>
      </c>
      <c r="H53" s="20"/>
      <c r="I53" s="20"/>
      <c r="J53" s="40"/>
      <c r="K53" s="40"/>
      <c r="L53" s="40"/>
      <c r="M53" s="20" t="s">
        <v>127</v>
      </c>
      <c r="N53" s="41">
        <v>1379.9999999999998</v>
      </c>
    </row>
    <row r="54" spans="2:14" ht="25.5" x14ac:dyDescent="0.25">
      <c r="B54" s="35" t="s">
        <v>2</v>
      </c>
      <c r="C54" s="36">
        <v>47</v>
      </c>
      <c r="D54" s="18" t="s">
        <v>79</v>
      </c>
      <c r="E54" s="18" t="s">
        <v>79</v>
      </c>
      <c r="F54" s="20" t="s">
        <v>109</v>
      </c>
      <c r="G54" s="20">
        <v>6</v>
      </c>
      <c r="H54" s="20"/>
      <c r="I54" s="20"/>
      <c r="J54" s="40"/>
      <c r="K54" s="40"/>
      <c r="L54" s="40"/>
      <c r="M54" s="20" t="s">
        <v>127</v>
      </c>
      <c r="N54" s="41">
        <v>1325.9999999999998</v>
      </c>
    </row>
    <row r="55" spans="2:14" ht="30" x14ac:dyDescent="0.25">
      <c r="B55" s="35" t="s">
        <v>2</v>
      </c>
      <c r="C55" s="36">
        <v>48</v>
      </c>
      <c r="D55" s="18" t="s">
        <v>80</v>
      </c>
      <c r="E55" s="18" t="s">
        <v>80</v>
      </c>
      <c r="F55" s="20" t="s">
        <v>107</v>
      </c>
      <c r="G55" s="20">
        <v>10</v>
      </c>
      <c r="H55" s="20"/>
      <c r="I55" s="20"/>
      <c r="J55" s="40"/>
      <c r="K55" s="40"/>
      <c r="L55" s="40"/>
      <c r="M55" s="20" t="s">
        <v>127</v>
      </c>
      <c r="N55" s="41">
        <v>4990</v>
      </c>
    </row>
    <row r="56" spans="2:14" ht="25.5" x14ac:dyDescent="0.25">
      <c r="B56" s="35" t="s">
        <v>2</v>
      </c>
      <c r="C56" s="36">
        <v>49</v>
      </c>
      <c r="D56" s="18" t="s">
        <v>81</v>
      </c>
      <c r="E56" s="18" t="s">
        <v>81</v>
      </c>
      <c r="F56" s="20" t="s">
        <v>106</v>
      </c>
      <c r="G56" s="20">
        <v>100</v>
      </c>
      <c r="H56" s="20"/>
      <c r="I56" s="20"/>
      <c r="J56" s="40"/>
      <c r="K56" s="40"/>
      <c r="L56" s="40"/>
      <c r="M56" s="20" t="s">
        <v>127</v>
      </c>
      <c r="N56" s="41">
        <v>1175</v>
      </c>
    </row>
    <row r="57" spans="2:14" ht="45" x14ac:dyDescent="0.25">
      <c r="B57" s="35" t="s">
        <v>2</v>
      </c>
      <c r="C57" s="36">
        <v>50</v>
      </c>
      <c r="D57" s="18" t="s">
        <v>82</v>
      </c>
      <c r="E57" s="18" t="s">
        <v>82</v>
      </c>
      <c r="F57" s="20" t="s">
        <v>107</v>
      </c>
      <c r="G57" s="20">
        <v>10</v>
      </c>
      <c r="H57" s="20"/>
      <c r="I57" s="20"/>
      <c r="J57" s="40"/>
      <c r="K57" s="40"/>
      <c r="L57" s="40"/>
      <c r="M57" s="20" t="s">
        <v>127</v>
      </c>
      <c r="N57" s="41">
        <v>3900</v>
      </c>
    </row>
    <row r="58" spans="2:14" ht="25.5" x14ac:dyDescent="0.25">
      <c r="B58" s="35" t="s">
        <v>2</v>
      </c>
      <c r="C58" s="36">
        <v>51</v>
      </c>
      <c r="D58" s="18" t="s">
        <v>66</v>
      </c>
      <c r="E58" s="18" t="s">
        <v>66</v>
      </c>
      <c r="F58" s="20" t="s">
        <v>108</v>
      </c>
      <c r="G58" s="20">
        <v>5000</v>
      </c>
      <c r="H58" s="20"/>
      <c r="I58" s="20"/>
      <c r="J58" s="40"/>
      <c r="K58" s="40"/>
      <c r="L58" s="40"/>
      <c r="M58" s="20" t="s">
        <v>127</v>
      </c>
      <c r="N58" s="41">
        <v>9750</v>
      </c>
    </row>
    <row r="59" spans="2:14" ht="25.5" x14ac:dyDescent="0.25">
      <c r="B59" s="35" t="s">
        <v>2</v>
      </c>
      <c r="C59" s="36">
        <v>52</v>
      </c>
      <c r="D59" s="18" t="s">
        <v>83</v>
      </c>
      <c r="E59" s="18" t="s">
        <v>83</v>
      </c>
      <c r="F59" s="20" t="s">
        <v>106</v>
      </c>
      <c r="G59" s="20">
        <v>25</v>
      </c>
      <c r="H59" s="20"/>
      <c r="I59" s="20"/>
      <c r="J59" s="40"/>
      <c r="K59" s="40"/>
      <c r="L59" s="40"/>
      <c r="M59" s="20" t="s">
        <v>127</v>
      </c>
      <c r="N59" s="41">
        <v>2875</v>
      </c>
    </row>
    <row r="60" spans="2:14" ht="30" x14ac:dyDescent="0.25">
      <c r="B60" s="35" t="s">
        <v>2</v>
      </c>
      <c r="C60" s="36">
        <v>53</v>
      </c>
      <c r="D60" s="18" t="s">
        <v>84</v>
      </c>
      <c r="E60" s="18" t="s">
        <v>84</v>
      </c>
      <c r="F60" s="20" t="s">
        <v>106</v>
      </c>
      <c r="G60" s="20">
        <v>100</v>
      </c>
      <c r="H60" s="20"/>
      <c r="I60" s="20"/>
      <c r="J60" s="40"/>
      <c r="K60" s="40"/>
      <c r="L60" s="40"/>
      <c r="M60" s="20" t="s">
        <v>127</v>
      </c>
      <c r="N60" s="41">
        <v>2940</v>
      </c>
    </row>
    <row r="61" spans="2:14" ht="25.5" x14ac:dyDescent="0.25">
      <c r="B61" s="35" t="s">
        <v>2</v>
      </c>
      <c r="C61" s="36">
        <v>54</v>
      </c>
      <c r="D61" s="18" t="s">
        <v>85</v>
      </c>
      <c r="E61" s="18" t="s">
        <v>85</v>
      </c>
      <c r="F61" s="20" t="s">
        <v>106</v>
      </c>
      <c r="G61" s="20">
        <v>4</v>
      </c>
      <c r="H61" s="20"/>
      <c r="I61" s="20"/>
      <c r="J61" s="40"/>
      <c r="K61" s="40"/>
      <c r="L61" s="40"/>
      <c r="M61" s="20" t="s">
        <v>127</v>
      </c>
      <c r="N61" s="41">
        <v>3470.8</v>
      </c>
    </row>
    <row r="62" spans="2:14" ht="25.5" x14ac:dyDescent="0.25">
      <c r="B62" s="35" t="s">
        <v>2</v>
      </c>
      <c r="C62" s="36">
        <v>55</v>
      </c>
      <c r="D62" s="18" t="s">
        <v>86</v>
      </c>
      <c r="E62" s="18" t="s">
        <v>86</v>
      </c>
      <c r="F62" s="20" t="s">
        <v>108</v>
      </c>
      <c r="G62" s="20">
        <v>8</v>
      </c>
      <c r="H62" s="20"/>
      <c r="I62" s="20"/>
      <c r="J62" s="40"/>
      <c r="K62" s="40"/>
      <c r="L62" s="40"/>
      <c r="M62" s="20" t="s">
        <v>127</v>
      </c>
      <c r="N62" s="41">
        <v>8240</v>
      </c>
    </row>
    <row r="63" spans="2:14" ht="30" x14ac:dyDescent="0.25">
      <c r="B63" s="35" t="s">
        <v>2</v>
      </c>
      <c r="C63" s="36">
        <v>56</v>
      </c>
      <c r="D63" s="18" t="s">
        <v>87</v>
      </c>
      <c r="E63" s="18" t="s">
        <v>87</v>
      </c>
      <c r="F63" s="20" t="s">
        <v>106</v>
      </c>
      <c r="G63" s="20">
        <v>200</v>
      </c>
      <c r="H63" s="20"/>
      <c r="I63" s="20"/>
      <c r="J63" s="40"/>
      <c r="K63" s="40"/>
      <c r="L63" s="40"/>
      <c r="M63" s="20" t="s">
        <v>127</v>
      </c>
      <c r="N63" s="41">
        <v>3000</v>
      </c>
    </row>
    <row r="64" spans="2:14" ht="25.5" x14ac:dyDescent="0.25">
      <c r="B64" s="35" t="s">
        <v>2</v>
      </c>
      <c r="C64" s="36">
        <v>57</v>
      </c>
      <c r="D64" s="18" t="s">
        <v>88</v>
      </c>
      <c r="E64" s="18" t="s">
        <v>88</v>
      </c>
      <c r="F64" s="20" t="s">
        <v>109</v>
      </c>
      <c r="G64" s="20">
        <v>4</v>
      </c>
      <c r="H64" s="20"/>
      <c r="I64" s="20"/>
      <c r="J64" s="40"/>
      <c r="K64" s="40"/>
      <c r="L64" s="40"/>
      <c r="M64" s="20" t="s">
        <v>127</v>
      </c>
      <c r="N64" s="41">
        <v>2160</v>
      </c>
    </row>
    <row r="65" spans="2:14" ht="25.5" x14ac:dyDescent="0.25">
      <c r="B65" s="35" t="s">
        <v>2</v>
      </c>
      <c r="C65" s="36">
        <v>58</v>
      </c>
      <c r="D65" s="18" t="s">
        <v>89</v>
      </c>
      <c r="E65" s="18" t="s">
        <v>89</v>
      </c>
      <c r="F65" s="20" t="s">
        <v>109</v>
      </c>
      <c r="G65" s="20">
        <v>3</v>
      </c>
      <c r="H65" s="20"/>
      <c r="I65" s="20"/>
      <c r="J65" s="40"/>
      <c r="K65" s="40"/>
      <c r="L65" s="40"/>
      <c r="M65" s="20" t="s">
        <v>127</v>
      </c>
      <c r="N65" s="41">
        <v>690</v>
      </c>
    </row>
    <row r="66" spans="2:14" ht="25.5" x14ac:dyDescent="0.25">
      <c r="B66" s="35" t="s">
        <v>2</v>
      </c>
      <c r="C66" s="36">
        <v>59</v>
      </c>
      <c r="D66" s="18" t="s">
        <v>90</v>
      </c>
      <c r="E66" s="18" t="s">
        <v>90</v>
      </c>
      <c r="F66" s="20" t="s">
        <v>109</v>
      </c>
      <c r="G66" s="20">
        <v>5</v>
      </c>
      <c r="H66" s="20"/>
      <c r="I66" s="20"/>
      <c r="J66" s="40"/>
      <c r="K66" s="40"/>
      <c r="L66" s="40"/>
      <c r="M66" s="20" t="s">
        <v>127</v>
      </c>
      <c r="N66" s="41">
        <v>1100</v>
      </c>
    </row>
    <row r="67" spans="2:14" ht="25.5" x14ac:dyDescent="0.25">
      <c r="B67" s="35" t="s">
        <v>2</v>
      </c>
      <c r="C67" s="36">
        <v>60</v>
      </c>
      <c r="D67" s="18" t="s">
        <v>91</v>
      </c>
      <c r="E67" s="18" t="s">
        <v>91</v>
      </c>
      <c r="F67" s="20" t="s">
        <v>106</v>
      </c>
      <c r="G67" s="20">
        <v>1000</v>
      </c>
      <c r="H67" s="20"/>
      <c r="I67" s="20"/>
      <c r="J67" s="40"/>
      <c r="K67" s="40"/>
      <c r="L67" s="40"/>
      <c r="M67" s="20" t="s">
        <v>127</v>
      </c>
      <c r="N67" s="41">
        <v>24000</v>
      </c>
    </row>
    <row r="68" spans="2:14" ht="30" x14ac:dyDescent="0.25">
      <c r="B68" s="35" t="s">
        <v>2</v>
      </c>
      <c r="C68" s="36">
        <v>61</v>
      </c>
      <c r="D68" s="18" t="s">
        <v>92</v>
      </c>
      <c r="E68" s="18" t="s">
        <v>92</v>
      </c>
      <c r="F68" s="20" t="s">
        <v>106</v>
      </c>
      <c r="G68" s="20">
        <v>2000</v>
      </c>
      <c r="H68" s="20"/>
      <c r="I68" s="20"/>
      <c r="J68" s="40"/>
      <c r="K68" s="40"/>
      <c r="L68" s="40"/>
      <c r="M68" s="20" t="s">
        <v>127</v>
      </c>
      <c r="N68" s="41">
        <v>11933.333333333334</v>
      </c>
    </row>
    <row r="69" spans="2:14" ht="30" x14ac:dyDescent="0.25">
      <c r="B69" s="35" t="s">
        <v>2</v>
      </c>
      <c r="C69" s="36">
        <v>62</v>
      </c>
      <c r="D69" s="18" t="s">
        <v>93</v>
      </c>
      <c r="E69" s="18" t="s">
        <v>93</v>
      </c>
      <c r="F69" s="20" t="s">
        <v>106</v>
      </c>
      <c r="G69" s="20">
        <v>2000</v>
      </c>
      <c r="H69" s="20"/>
      <c r="I69" s="20"/>
      <c r="J69" s="40"/>
      <c r="K69" s="40"/>
      <c r="L69" s="40"/>
      <c r="M69" s="20" t="s">
        <v>127</v>
      </c>
      <c r="N69" s="41">
        <v>7733.333333333333</v>
      </c>
    </row>
    <row r="70" spans="2:14" ht="45" x14ac:dyDescent="0.25">
      <c r="B70" s="35" t="s">
        <v>2</v>
      </c>
      <c r="C70" s="36">
        <v>63</v>
      </c>
      <c r="D70" s="18" t="s">
        <v>94</v>
      </c>
      <c r="E70" s="18" t="s">
        <v>94</v>
      </c>
      <c r="F70" s="20" t="s">
        <v>103</v>
      </c>
      <c r="G70" s="20">
        <v>25000</v>
      </c>
      <c r="H70" s="20"/>
      <c r="I70" s="20"/>
      <c r="J70" s="40"/>
      <c r="K70" s="40"/>
      <c r="L70" s="40"/>
      <c r="M70" s="20" t="s">
        <v>128</v>
      </c>
      <c r="N70" s="41">
        <v>562500</v>
      </c>
    </row>
    <row r="71" spans="2:14" ht="30" x14ac:dyDescent="0.25">
      <c r="B71" s="35" t="s">
        <v>2</v>
      </c>
      <c r="C71" s="36">
        <v>64</v>
      </c>
      <c r="D71" s="18" t="s">
        <v>95</v>
      </c>
      <c r="E71" s="18" t="s">
        <v>95</v>
      </c>
      <c r="F71" s="20" t="s">
        <v>103</v>
      </c>
      <c r="G71" s="20">
        <v>4900</v>
      </c>
      <c r="H71" s="20"/>
      <c r="I71" s="20"/>
      <c r="J71" s="40"/>
      <c r="K71" s="40"/>
      <c r="L71" s="40"/>
      <c r="M71" s="20" t="s">
        <v>128</v>
      </c>
      <c r="N71" s="41">
        <v>188650</v>
      </c>
    </row>
    <row r="72" spans="2:14" ht="30" x14ac:dyDescent="0.25">
      <c r="B72" s="35" t="s">
        <v>2</v>
      </c>
      <c r="C72" s="36">
        <v>65</v>
      </c>
      <c r="D72" s="18" t="s">
        <v>115</v>
      </c>
      <c r="E72" s="18" t="s">
        <v>115</v>
      </c>
      <c r="F72" s="20" t="s">
        <v>110</v>
      </c>
      <c r="G72" s="20">
        <v>350</v>
      </c>
      <c r="H72" s="20"/>
      <c r="I72" s="20"/>
      <c r="J72" s="40"/>
      <c r="K72" s="40"/>
      <c r="L72" s="40"/>
      <c r="M72" s="20" t="s">
        <v>128</v>
      </c>
      <c r="N72" s="41">
        <v>3349291.1666666665</v>
      </c>
    </row>
    <row r="73" spans="2:14" ht="105" x14ac:dyDescent="0.25">
      <c r="B73" s="35" t="s">
        <v>2</v>
      </c>
      <c r="C73" s="36">
        <v>66</v>
      </c>
      <c r="D73" s="18" t="s">
        <v>120</v>
      </c>
      <c r="E73" s="18" t="s">
        <v>120</v>
      </c>
      <c r="F73" s="20" t="s">
        <v>110</v>
      </c>
      <c r="G73" s="20">
        <v>75</v>
      </c>
      <c r="H73" s="20"/>
      <c r="I73" s="20"/>
      <c r="J73" s="40"/>
      <c r="K73" s="40"/>
      <c r="L73" s="40"/>
      <c r="M73" s="20" t="s">
        <v>128</v>
      </c>
      <c r="N73" s="41">
        <v>132746.875</v>
      </c>
    </row>
    <row r="74" spans="2:14" ht="75" x14ac:dyDescent="0.25">
      <c r="B74" s="35" t="s">
        <v>2</v>
      </c>
      <c r="C74" s="36">
        <v>67</v>
      </c>
      <c r="D74" s="18" t="s">
        <v>121</v>
      </c>
      <c r="E74" s="18" t="s">
        <v>121</v>
      </c>
      <c r="F74" s="20" t="s">
        <v>111</v>
      </c>
      <c r="G74" s="20">
        <v>50</v>
      </c>
      <c r="H74" s="20"/>
      <c r="I74" s="20"/>
      <c r="J74" s="40"/>
      <c r="K74" s="40"/>
      <c r="L74" s="40"/>
      <c r="M74" s="20" t="s">
        <v>128</v>
      </c>
      <c r="N74" s="41">
        <v>107960.83333333333</v>
      </c>
    </row>
    <row r="75" spans="2:14" ht="30" x14ac:dyDescent="0.25">
      <c r="B75" s="35" t="s">
        <v>2</v>
      </c>
      <c r="C75" s="36">
        <v>68</v>
      </c>
      <c r="D75" s="18" t="s">
        <v>96</v>
      </c>
      <c r="E75" s="18" t="s">
        <v>96</v>
      </c>
      <c r="F75" s="20" t="s">
        <v>110</v>
      </c>
      <c r="G75" s="20">
        <v>20</v>
      </c>
      <c r="H75" s="20"/>
      <c r="I75" s="20"/>
      <c r="J75" s="40"/>
      <c r="K75" s="40"/>
      <c r="L75" s="40"/>
      <c r="M75" s="20" t="s">
        <v>128</v>
      </c>
      <c r="N75" s="41">
        <v>71400.416666666672</v>
      </c>
    </row>
    <row r="76" spans="2:14" ht="30" x14ac:dyDescent="0.25">
      <c r="B76" s="35" t="s">
        <v>2</v>
      </c>
      <c r="C76" s="36">
        <v>69</v>
      </c>
      <c r="D76" s="18" t="s">
        <v>97</v>
      </c>
      <c r="E76" s="18" t="s">
        <v>97</v>
      </c>
      <c r="F76" s="20" t="s">
        <v>110</v>
      </c>
      <c r="G76" s="20">
        <v>40</v>
      </c>
      <c r="H76" s="20"/>
      <c r="I76" s="20"/>
      <c r="J76" s="40"/>
      <c r="K76" s="40"/>
      <c r="L76" s="40"/>
      <c r="M76" s="20" t="s">
        <v>128</v>
      </c>
      <c r="N76" s="41">
        <v>124096.32000000001</v>
      </c>
    </row>
    <row r="77" spans="2:14" ht="30" x14ac:dyDescent="0.25">
      <c r="B77" s="35" t="s">
        <v>2</v>
      </c>
      <c r="C77" s="36">
        <v>70</v>
      </c>
      <c r="D77" s="18" t="s">
        <v>122</v>
      </c>
      <c r="E77" s="18" t="s">
        <v>122</v>
      </c>
      <c r="F77" s="20" t="s">
        <v>110</v>
      </c>
      <c r="G77" s="20">
        <v>75</v>
      </c>
      <c r="H77" s="20"/>
      <c r="I77" s="20"/>
      <c r="J77" s="40"/>
      <c r="K77" s="40"/>
      <c r="L77" s="40"/>
      <c r="M77" s="20" t="s">
        <v>128</v>
      </c>
      <c r="N77" s="41">
        <v>113150</v>
      </c>
    </row>
    <row r="78" spans="2:14" ht="45" x14ac:dyDescent="0.25">
      <c r="B78" s="35" t="s">
        <v>2</v>
      </c>
      <c r="C78" s="36">
        <v>71</v>
      </c>
      <c r="D78" s="18" t="s">
        <v>123</v>
      </c>
      <c r="E78" s="18" t="s">
        <v>123</v>
      </c>
      <c r="F78" s="20" t="s">
        <v>110</v>
      </c>
      <c r="G78" s="20">
        <v>2</v>
      </c>
      <c r="H78" s="20"/>
      <c r="I78" s="20"/>
      <c r="J78" s="40"/>
      <c r="K78" s="40"/>
      <c r="L78" s="40"/>
      <c r="M78" s="20" t="s">
        <v>128</v>
      </c>
      <c r="N78" s="41">
        <v>50140</v>
      </c>
    </row>
    <row r="79" spans="2:14" ht="45" x14ac:dyDescent="0.25">
      <c r="B79" s="35" t="s">
        <v>2</v>
      </c>
      <c r="C79" s="36">
        <v>72</v>
      </c>
      <c r="D79" s="18" t="s">
        <v>124</v>
      </c>
      <c r="E79" s="18" t="s">
        <v>124</v>
      </c>
      <c r="F79" s="20" t="s">
        <v>110</v>
      </c>
      <c r="G79" s="20">
        <v>2</v>
      </c>
      <c r="H79" s="20"/>
      <c r="I79" s="20"/>
      <c r="J79" s="40"/>
      <c r="K79" s="40"/>
      <c r="L79" s="40"/>
      <c r="M79" s="20" t="s">
        <v>128</v>
      </c>
      <c r="N79" s="41">
        <v>53695</v>
      </c>
    </row>
    <row r="80" spans="2:14" ht="30" x14ac:dyDescent="0.25">
      <c r="B80" s="35" t="s">
        <v>2</v>
      </c>
      <c r="C80" s="36">
        <v>73</v>
      </c>
      <c r="D80" s="18" t="s">
        <v>98</v>
      </c>
      <c r="E80" s="18" t="s">
        <v>98</v>
      </c>
      <c r="F80" s="20" t="s">
        <v>110</v>
      </c>
      <c r="G80" s="20">
        <v>10</v>
      </c>
      <c r="H80" s="20"/>
      <c r="I80" s="20"/>
      <c r="J80" s="40"/>
      <c r="K80" s="40"/>
      <c r="L80" s="40"/>
      <c r="M80" s="20" t="s">
        <v>128</v>
      </c>
      <c r="N80" s="41">
        <v>210396.58333333334</v>
      </c>
    </row>
    <row r="81" spans="2:14" ht="30" x14ac:dyDescent="0.25">
      <c r="B81" s="35" t="s">
        <v>2</v>
      </c>
      <c r="C81" s="36">
        <v>74</v>
      </c>
      <c r="D81" s="18" t="s">
        <v>99</v>
      </c>
      <c r="E81" s="18" t="s">
        <v>99</v>
      </c>
      <c r="F81" s="20" t="s">
        <v>110</v>
      </c>
      <c r="G81" s="20">
        <v>10</v>
      </c>
      <c r="H81" s="20"/>
      <c r="I81" s="20"/>
      <c r="J81" s="40"/>
      <c r="K81" s="40"/>
      <c r="L81" s="40"/>
      <c r="M81" s="20" t="s">
        <v>128</v>
      </c>
      <c r="N81" s="41">
        <v>210396.58333333334</v>
      </c>
    </row>
    <row r="82" spans="2:14" ht="45" x14ac:dyDescent="0.25">
      <c r="B82" s="35" t="s">
        <v>2</v>
      </c>
      <c r="C82" s="36">
        <v>75</v>
      </c>
      <c r="D82" s="18" t="s">
        <v>125</v>
      </c>
      <c r="E82" s="18" t="s">
        <v>125</v>
      </c>
      <c r="F82" s="20" t="s">
        <v>103</v>
      </c>
      <c r="G82" s="20">
        <v>4500</v>
      </c>
      <c r="H82" s="20"/>
      <c r="I82" s="20"/>
      <c r="J82" s="40"/>
      <c r="K82" s="40"/>
      <c r="L82" s="40"/>
      <c r="M82" s="20" t="s">
        <v>128</v>
      </c>
      <c r="N82" s="41">
        <v>1065825.0000000002</v>
      </c>
    </row>
    <row r="83" spans="2:14" ht="45" x14ac:dyDescent="0.25">
      <c r="B83" s="35" t="s">
        <v>2</v>
      </c>
      <c r="C83" s="36">
        <v>76</v>
      </c>
      <c r="D83" s="18" t="s">
        <v>126</v>
      </c>
      <c r="E83" s="18" t="s">
        <v>126</v>
      </c>
      <c r="F83" s="19" t="s">
        <v>103</v>
      </c>
      <c r="G83" s="19">
        <v>450</v>
      </c>
      <c r="H83" s="19"/>
      <c r="I83" s="19"/>
      <c r="J83" s="40"/>
      <c r="K83" s="40"/>
      <c r="L83" s="40"/>
      <c r="M83" s="20" t="s">
        <v>129</v>
      </c>
      <c r="N83" s="41">
        <v>90000</v>
      </c>
    </row>
    <row r="84" spans="2:14" ht="30" x14ac:dyDescent="0.25">
      <c r="B84" s="35" t="s">
        <v>2</v>
      </c>
      <c r="C84" s="36">
        <v>77</v>
      </c>
      <c r="D84" s="18" t="s">
        <v>100</v>
      </c>
      <c r="E84" s="18" t="s">
        <v>100</v>
      </c>
      <c r="F84" s="19" t="s">
        <v>114</v>
      </c>
      <c r="G84" s="19">
        <v>1000</v>
      </c>
      <c r="H84" s="19"/>
      <c r="I84" s="19"/>
      <c r="J84" s="40"/>
      <c r="K84" s="40"/>
      <c r="L84" s="40"/>
      <c r="M84" s="20" t="s">
        <v>127</v>
      </c>
      <c r="N84" s="41">
        <v>307350</v>
      </c>
    </row>
    <row r="85" spans="2:14" ht="25.5" x14ac:dyDescent="0.25">
      <c r="B85" s="35" t="s">
        <v>2</v>
      </c>
      <c r="C85" s="36">
        <v>78</v>
      </c>
      <c r="D85" s="18" t="s">
        <v>112</v>
      </c>
      <c r="E85" s="18" t="s">
        <v>112</v>
      </c>
      <c r="F85" s="19" t="s">
        <v>107</v>
      </c>
      <c r="G85" s="19">
        <v>10</v>
      </c>
      <c r="H85" s="19"/>
      <c r="I85" s="19"/>
      <c r="J85" s="40"/>
      <c r="K85" s="40"/>
      <c r="L85" s="40"/>
      <c r="M85" s="20" t="s">
        <v>127</v>
      </c>
      <c r="N85" s="41">
        <v>4500</v>
      </c>
    </row>
    <row r="86" spans="2:14" ht="25.5" x14ac:dyDescent="0.25">
      <c r="B86" s="35" t="s">
        <v>2</v>
      </c>
      <c r="C86" s="36">
        <v>79</v>
      </c>
      <c r="D86" s="18" t="s">
        <v>113</v>
      </c>
      <c r="E86" s="18" t="s">
        <v>113</v>
      </c>
      <c r="F86" s="20" t="s">
        <v>109</v>
      </c>
      <c r="G86" s="20">
        <v>20</v>
      </c>
      <c r="H86" s="20"/>
      <c r="I86" s="20"/>
      <c r="J86" s="40"/>
      <c r="K86" s="40"/>
      <c r="L86" s="40"/>
      <c r="M86" s="20" t="s">
        <v>127</v>
      </c>
      <c r="N86" s="41">
        <v>9800</v>
      </c>
    </row>
    <row r="87" spans="2:14" x14ac:dyDescent="0.25">
      <c r="N87" s="24">
        <v>7414023.8823333327</v>
      </c>
    </row>
  </sheetData>
  <autoFilter ref="A7:N15">
    <filterColumn colId="2" showButton="0"/>
    <filterColumn colId="3" showButton="0"/>
  </autoFilter>
  <mergeCells count="9">
    <mergeCell ref="E5:J5"/>
    <mergeCell ref="K5:M5"/>
    <mergeCell ref="C7:E7"/>
    <mergeCell ref="D1:M1"/>
    <mergeCell ref="D2:K2"/>
    <mergeCell ref="B3:D3"/>
    <mergeCell ref="E3:J3"/>
    <mergeCell ref="B4:D4"/>
    <mergeCell ref="E4:K4"/>
  </mergeCells>
  <phoneticPr fontId="10" type="noConversion"/>
  <dataValidations count="1">
    <dataValidation type="decimal" operator="greaterThanOrEqual" allowBlank="1" showInputMessage="1" showErrorMessage="1" sqref="I8:L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9"/>
      <c r="C11" s="9"/>
      <c r="D11" s="9"/>
      <c r="E11" s="9"/>
      <c r="F11" s="10"/>
      <c r="G11" s="9"/>
      <c r="H11" s="11"/>
      <c r="I11" s="11"/>
      <c r="J11" s="9"/>
      <c r="K11" s="9"/>
      <c r="L11" s="9"/>
    </row>
    <row r="12" spans="2:12" s="1" customFormat="1" ht="15.75" x14ac:dyDescent="0.25">
      <c r="B12" s="9"/>
      <c r="C12" s="9"/>
      <c r="D12" s="9"/>
      <c r="E12" s="9"/>
      <c r="F12" s="10"/>
      <c r="G12" s="9"/>
      <c r="H12" s="80" t="s">
        <v>30</v>
      </c>
      <c r="I12" s="80"/>
      <c r="J12" s="7" t="e">
        <f>SUM(#REF!)</f>
        <v>#REF!</v>
      </c>
      <c r="K12" s="7" t="e">
        <f>SUM(#REF!)</f>
        <v>#REF!</v>
      </c>
      <c r="L12" s="9"/>
    </row>
    <row r="13" spans="2:12" s="1" customFormat="1" ht="15.75" x14ac:dyDescent="0.25">
      <c r="F13" s="6"/>
    </row>
    <row r="14" spans="2:12" s="1" customFormat="1" ht="15.75" x14ac:dyDescent="0.25">
      <c r="F14" s="6"/>
    </row>
    <row r="15" spans="2:12" s="8" customFormat="1" ht="20.25" x14ac:dyDescent="0.3">
      <c r="D15" s="8" t="s">
        <v>19</v>
      </c>
    </row>
    <row r="16" spans="2:12" s="8" customFormat="1" ht="20.25" x14ac:dyDescent="0.3"/>
    <row r="17" spans="4:4" s="8" customFormat="1" ht="20.25" x14ac:dyDescent="0.3">
      <c r="D17" s="8"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2023-10-12T07:58:01Z</dcterms:modified>
</cp:coreProperties>
</file>