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2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7" i="1" l="1"/>
  <c r="J27" i="1"/>
  <c r="I22" i="1"/>
  <c r="J22" i="1"/>
  <c r="I13" i="1"/>
  <c r="J13" i="1"/>
</calcChain>
</file>

<file path=xl/sharedStrings.xml><?xml version="1.0" encoding="utf-8"?>
<sst xmlns="http://schemas.openxmlformats.org/spreadsheetml/2006/main" count="64" uniqueCount="39">
  <si>
    <t>SPECIFICAŢII DE PREŢ (F4.2)</t>
  </si>
  <si>
    <r>
      <t>Numărul licitaţiei:</t>
    </r>
    <r>
      <rPr>
        <b/>
        <sz val="10"/>
        <color indexed="8"/>
        <rFont val="Arial"/>
        <family val="2"/>
        <charset val="204"/>
      </rPr>
      <t>ocds-b3wdp1-MD-1547199883755</t>
    </r>
  </si>
  <si>
    <r>
      <t>Data:</t>
    </r>
    <r>
      <rPr>
        <b/>
        <sz val="10"/>
        <color indexed="8"/>
        <rFont val="Arial"/>
        <family val="2"/>
        <charset val="204"/>
      </rPr>
      <t xml:space="preserve"> 18.02.2019</t>
    </r>
  </si>
  <si>
    <t>Alternativa nr.</t>
  </si>
  <si>
    <r>
      <t>Denumirea licitaţiei:</t>
    </r>
    <r>
      <rPr>
        <b/>
        <sz val="10"/>
        <color indexed="8"/>
        <rFont val="Arial"/>
        <family val="2"/>
        <charset val="204"/>
      </rPr>
      <t xml:space="preserve">Programul Național de prevenire și control HIV-SIDA și ITS, conform necesităților IMSP Spitalul Dermatologice și Maladii Comunicabile </t>
    </r>
    <r>
      <rPr>
        <sz val="10"/>
        <color indexed="8"/>
        <rFont val="Arial"/>
        <family val="2"/>
        <charset val="204"/>
      </rPr>
      <t>pentru anul 2019 repetat</t>
    </r>
  </si>
  <si>
    <r>
      <t>Lotul:</t>
    </r>
    <r>
      <rPr>
        <b/>
        <sz val="10"/>
        <color indexed="8"/>
        <rFont val="Arial"/>
        <family val="2"/>
        <charset val="204"/>
      </rPr>
      <t>2,3,4,8</t>
    </r>
  </si>
  <si>
    <t>Pagina___din __</t>
  </si>
  <si>
    <t>N</t>
  </si>
  <si>
    <t>Cod CPV</t>
  </si>
  <si>
    <t>Denumirea</t>
  </si>
  <si>
    <t>UM</t>
  </si>
  <si>
    <t>Cantitatea</t>
  </si>
  <si>
    <t>Preţ unitar (fără TVA)</t>
  </si>
  <si>
    <t>Preţ unitar (cu TVA)</t>
  </si>
  <si>
    <t>Suma fără TVA</t>
  </si>
  <si>
    <t>Suma cu TVA</t>
  </si>
  <si>
    <t xml:space="preserve">Termenul de livrare/
prestare 
</t>
  </si>
  <si>
    <t>Vârfuri pentru realizarea testelor molecular genetice si determinarea cantitativă a CD4</t>
  </si>
  <si>
    <t xml:space="preserve">33000000-0 </t>
  </si>
  <si>
    <t xml:space="preserve">Vârfuri sterile 10-100 ul </t>
  </si>
  <si>
    <t xml:space="preserve">Bucată </t>
  </si>
  <si>
    <t>I tranșă – August 2019 – 100%</t>
  </si>
  <si>
    <t xml:space="preserve">Vârfuri sterile 100-1000 ul </t>
  </si>
  <si>
    <t>Vacutainere pentru colectarea sângelui</t>
  </si>
  <si>
    <t xml:space="preserve">Vacutainer K3EDTA 3,0 ml </t>
  </si>
  <si>
    <t xml:space="preserve">Vacutainer K3EDTA 4.0 ml </t>
  </si>
  <si>
    <t xml:space="preserve">Ace colectare  maturi </t>
  </si>
  <si>
    <t>holder maturi</t>
  </si>
  <si>
    <t xml:space="preserve">Ac colectare copii </t>
  </si>
  <si>
    <t xml:space="preserve">holder copii </t>
  </si>
  <si>
    <t>Tuburi si boxe pentru congelare</t>
  </si>
  <si>
    <t>Cryotuburi 1,8 ml</t>
  </si>
  <si>
    <t>Cryoboxe 9x9</t>
  </si>
  <si>
    <t xml:space="preserve">Microtuburi 1,8 ml </t>
  </si>
  <si>
    <t>Test rapid de depistare a anticorpilor anti HIV ½ în sânge (test de bază)</t>
  </si>
  <si>
    <t>Suma lot</t>
  </si>
  <si>
    <r>
      <t>Semnat:_______________ Numele, prenumele:C.</t>
    </r>
    <r>
      <rPr>
        <u/>
        <sz val="10"/>
        <color indexed="8"/>
        <rFont val="Arial"/>
        <family val="2"/>
        <charset val="204"/>
      </rPr>
      <t xml:space="preserve">Lazari </t>
    </r>
    <r>
      <rPr>
        <sz val="10"/>
        <color indexed="8"/>
        <rFont val="Arial"/>
        <family val="2"/>
        <charset val="204"/>
      </rPr>
      <t xml:space="preserve">     În calitate de:</t>
    </r>
    <r>
      <rPr>
        <u/>
        <sz val="10"/>
        <color indexed="8"/>
        <rFont val="Arial"/>
        <family val="2"/>
        <charset val="204"/>
      </rPr>
      <t xml:space="preserve"> manager</t>
    </r>
  </si>
  <si>
    <r>
      <t>Ofertantul :</t>
    </r>
    <r>
      <rPr>
        <u/>
        <sz val="10"/>
        <color indexed="8"/>
        <rFont val="Arial"/>
        <family val="2"/>
        <charset val="204"/>
      </rPr>
      <t xml:space="preserve">IM „Becor” SRL          </t>
    </r>
    <r>
      <rPr>
        <sz val="10"/>
        <color indexed="8"/>
        <rFont val="Arial"/>
        <family val="2"/>
        <charset val="204"/>
      </rPr>
      <t xml:space="preserve">                    Adresa: </t>
    </r>
    <r>
      <rPr>
        <u/>
        <sz val="10"/>
        <color indexed="8"/>
        <rFont val="Arial"/>
        <family val="2"/>
        <charset val="204"/>
      </rPr>
      <t>str.Calea Orheiului 111/5</t>
    </r>
  </si>
  <si>
    <t xml:space="preserve">Vacutainer K3EDTA 1,0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</si>
</sst>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4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15" xfId="0" applyFont="1" applyBorder="1"/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right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5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41"/>
  <sheetViews>
    <sheetView tabSelected="1" topLeftCell="A22" workbookViewId="0">
      <selection activeCell="O28" sqref="O28"/>
    </sheetView>
  </sheetViews>
  <sheetFormatPr defaultRowHeight="15" x14ac:dyDescent="0.25"/>
  <cols>
    <col min="4" max="4" width="26.85546875" customWidth="1"/>
    <col min="9" max="9" width="12.140625" customWidth="1"/>
    <col min="10" max="10" width="14.7109375" customWidth="1"/>
  </cols>
  <sheetData>
    <row r="4" spans="2:11" x14ac:dyDescent="0.25">
      <c r="B4" s="4"/>
      <c r="C4" s="51" t="s">
        <v>0</v>
      </c>
      <c r="D4" s="51"/>
      <c r="E4" s="51"/>
      <c r="F4" s="51"/>
      <c r="G4" s="51"/>
      <c r="H4" s="51"/>
      <c r="I4" s="51"/>
      <c r="J4" s="51"/>
      <c r="K4" s="2"/>
    </row>
    <row r="5" spans="2:11" ht="15.75" thickBot="1" x14ac:dyDescent="0.3">
      <c r="B5" s="6"/>
      <c r="C5" s="7"/>
      <c r="D5" s="7"/>
      <c r="E5" s="7"/>
      <c r="F5" s="7"/>
      <c r="G5" s="7"/>
      <c r="H5" s="7"/>
      <c r="I5" s="7"/>
      <c r="J5" s="7"/>
      <c r="K5" s="2"/>
    </row>
    <row r="6" spans="2:11" ht="25.5" x14ac:dyDescent="0.25">
      <c r="B6" s="56" t="s">
        <v>1</v>
      </c>
      <c r="C6" s="52"/>
      <c r="D6" s="52"/>
      <c r="E6" s="52"/>
      <c r="F6" s="52"/>
      <c r="G6" s="52"/>
      <c r="H6" s="52" t="s">
        <v>2</v>
      </c>
      <c r="I6" s="52"/>
      <c r="J6" s="52"/>
      <c r="K6" s="8" t="s">
        <v>3</v>
      </c>
    </row>
    <row r="7" spans="2:11" ht="26.25" thickBot="1" x14ac:dyDescent="0.3">
      <c r="B7" s="54" t="s">
        <v>4</v>
      </c>
      <c r="C7" s="55"/>
      <c r="D7" s="55"/>
      <c r="E7" s="55"/>
      <c r="F7" s="55"/>
      <c r="G7" s="55"/>
      <c r="H7" s="53" t="s">
        <v>5</v>
      </c>
      <c r="I7" s="53"/>
      <c r="J7" s="53"/>
      <c r="K7" s="9" t="s">
        <v>6</v>
      </c>
    </row>
    <row r="8" spans="2:11" ht="15.75" thickBot="1" x14ac:dyDescent="0.3">
      <c r="B8" s="2"/>
      <c r="C8" s="2"/>
      <c r="D8" s="3"/>
      <c r="E8" s="2"/>
      <c r="F8" s="2"/>
      <c r="G8" s="2"/>
      <c r="H8" s="2"/>
      <c r="I8" s="2"/>
      <c r="J8" s="2"/>
      <c r="K8" s="2"/>
    </row>
    <row r="9" spans="2:11" ht="52.5" thickBot="1" x14ac:dyDescent="0.3">
      <c r="B9" s="10" t="s">
        <v>7</v>
      </c>
      <c r="C9" s="11" t="s">
        <v>8</v>
      </c>
      <c r="D9" s="11" t="s">
        <v>9</v>
      </c>
      <c r="E9" s="11" t="s">
        <v>10</v>
      </c>
      <c r="F9" s="12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3" t="s">
        <v>16</v>
      </c>
    </row>
    <row r="10" spans="2:11" ht="34.5" customHeight="1" x14ac:dyDescent="0.25">
      <c r="B10" s="14">
        <v>2</v>
      </c>
      <c r="C10" s="15"/>
      <c r="D10" s="48" t="s">
        <v>17</v>
      </c>
      <c r="E10" s="48"/>
      <c r="F10" s="16"/>
      <c r="G10" s="17"/>
      <c r="H10" s="17"/>
      <c r="I10" s="17"/>
      <c r="J10" s="17"/>
      <c r="K10" s="18"/>
    </row>
    <row r="11" spans="2:11" ht="51" x14ac:dyDescent="0.25">
      <c r="B11" s="19"/>
      <c r="C11" s="49" t="s">
        <v>18</v>
      </c>
      <c r="D11" s="20" t="s">
        <v>19</v>
      </c>
      <c r="E11" s="21" t="s">
        <v>20</v>
      </c>
      <c r="F11" s="21">
        <v>5000</v>
      </c>
      <c r="G11" s="22">
        <v>0.79500000000000004</v>
      </c>
      <c r="H11" s="23">
        <v>0.95399999999999996</v>
      </c>
      <c r="I11" s="24">
        <v>3975</v>
      </c>
      <c r="J11" s="24">
        <v>4770</v>
      </c>
      <c r="K11" s="25" t="s">
        <v>21</v>
      </c>
    </row>
    <row r="12" spans="2:11" ht="51" x14ac:dyDescent="0.25">
      <c r="B12" s="19"/>
      <c r="C12" s="50"/>
      <c r="D12" s="20" t="s">
        <v>22</v>
      </c>
      <c r="E12" s="21" t="s">
        <v>20</v>
      </c>
      <c r="F12" s="21">
        <v>5000</v>
      </c>
      <c r="G12" s="26">
        <v>0.95</v>
      </c>
      <c r="H12" s="23">
        <v>1.1399999999999999</v>
      </c>
      <c r="I12" s="24">
        <v>4750</v>
      </c>
      <c r="J12" s="24">
        <v>5699.9999999999991</v>
      </c>
      <c r="K12" s="25" t="s">
        <v>21</v>
      </c>
    </row>
    <row r="13" spans="2:11" s="1" customFormat="1" x14ac:dyDescent="0.25">
      <c r="B13" s="19"/>
      <c r="C13" s="50"/>
      <c r="D13" s="20"/>
      <c r="E13" s="21"/>
      <c r="F13" s="21"/>
      <c r="G13" s="26"/>
      <c r="H13" s="23"/>
      <c r="I13" s="57">
        <f>SUM(I11:I12)</f>
        <v>8725</v>
      </c>
      <c r="J13" s="57">
        <f>SUM(J11:J12)</f>
        <v>10470</v>
      </c>
      <c r="K13" s="25"/>
    </row>
    <row r="14" spans="2:11" ht="25.5" x14ac:dyDescent="0.25">
      <c r="B14" s="27">
        <v>3</v>
      </c>
      <c r="C14" s="50"/>
      <c r="D14" s="28" t="s">
        <v>23</v>
      </c>
      <c r="E14" s="21"/>
      <c r="F14" s="21"/>
      <c r="G14" s="26"/>
      <c r="H14" s="29"/>
      <c r="I14" s="30"/>
      <c r="J14" s="30"/>
      <c r="K14" s="31"/>
    </row>
    <row r="15" spans="2:11" ht="51" x14ac:dyDescent="0.25">
      <c r="B15" s="19"/>
      <c r="C15" s="50"/>
      <c r="D15" s="20" t="s">
        <v>38</v>
      </c>
      <c r="E15" s="21" t="s">
        <v>20</v>
      </c>
      <c r="F15" s="21">
        <v>500</v>
      </c>
      <c r="G15" s="26">
        <v>1.65</v>
      </c>
      <c r="H15" s="23">
        <v>1.9799999999999998</v>
      </c>
      <c r="I15" s="24">
        <v>825</v>
      </c>
      <c r="J15" s="24">
        <v>989.99999999999989</v>
      </c>
      <c r="K15" s="25" t="s">
        <v>21</v>
      </c>
    </row>
    <row r="16" spans="2:11" ht="51" x14ac:dyDescent="0.25">
      <c r="B16" s="19"/>
      <c r="C16" s="50"/>
      <c r="D16" s="20" t="s">
        <v>24</v>
      </c>
      <c r="E16" s="21" t="s">
        <v>20</v>
      </c>
      <c r="F16" s="21">
        <v>5000</v>
      </c>
      <c r="G16" s="26">
        <v>1.75</v>
      </c>
      <c r="H16" s="23">
        <v>2.1</v>
      </c>
      <c r="I16" s="24">
        <v>8750</v>
      </c>
      <c r="J16" s="24">
        <v>10500</v>
      </c>
      <c r="K16" s="25" t="s">
        <v>21</v>
      </c>
    </row>
    <row r="17" spans="2:11" ht="51" x14ac:dyDescent="0.25">
      <c r="B17" s="19"/>
      <c r="C17" s="50"/>
      <c r="D17" s="20" t="s">
        <v>25</v>
      </c>
      <c r="E17" s="21" t="s">
        <v>20</v>
      </c>
      <c r="F17" s="21">
        <v>8000</v>
      </c>
      <c r="G17" s="26">
        <v>1.85</v>
      </c>
      <c r="H17" s="26">
        <v>2.2200000000000002</v>
      </c>
      <c r="I17" s="24">
        <v>14800</v>
      </c>
      <c r="J17" s="24">
        <v>17760</v>
      </c>
      <c r="K17" s="25" t="s">
        <v>21</v>
      </c>
    </row>
    <row r="18" spans="2:11" ht="51" x14ac:dyDescent="0.25">
      <c r="B18" s="19"/>
      <c r="C18" s="50"/>
      <c r="D18" s="20" t="s">
        <v>26</v>
      </c>
      <c r="E18" s="21" t="s">
        <v>20</v>
      </c>
      <c r="F18" s="21">
        <v>5000</v>
      </c>
      <c r="G18" s="26">
        <v>1.7549999999999999</v>
      </c>
      <c r="H18" s="23">
        <v>1.8954</v>
      </c>
      <c r="I18" s="24">
        <v>8775</v>
      </c>
      <c r="J18" s="32">
        <v>9477</v>
      </c>
      <c r="K18" s="25" t="s">
        <v>21</v>
      </c>
    </row>
    <row r="19" spans="2:11" ht="51" x14ac:dyDescent="0.25">
      <c r="B19" s="19"/>
      <c r="C19" s="50"/>
      <c r="D19" s="20" t="s">
        <v>27</v>
      </c>
      <c r="E19" s="21" t="s">
        <v>20</v>
      </c>
      <c r="F19" s="21">
        <v>5000</v>
      </c>
      <c r="G19" s="26">
        <v>0.5</v>
      </c>
      <c r="H19" s="23">
        <v>0.6</v>
      </c>
      <c r="I19" s="24">
        <v>2500</v>
      </c>
      <c r="J19" s="32">
        <v>3000</v>
      </c>
      <c r="K19" s="25" t="s">
        <v>21</v>
      </c>
    </row>
    <row r="20" spans="2:11" ht="51" x14ac:dyDescent="0.25">
      <c r="B20" s="19"/>
      <c r="C20" s="50"/>
      <c r="D20" s="20" t="s">
        <v>28</v>
      </c>
      <c r="E20" s="21" t="s">
        <v>20</v>
      </c>
      <c r="F20" s="21">
        <v>500</v>
      </c>
      <c r="G20" s="26">
        <v>1.7549999999999999</v>
      </c>
      <c r="H20" s="23">
        <v>1.8954</v>
      </c>
      <c r="I20" s="24">
        <v>877.5</v>
      </c>
      <c r="J20" s="32">
        <v>947.69999999999993</v>
      </c>
      <c r="K20" s="25" t="s">
        <v>21</v>
      </c>
    </row>
    <row r="21" spans="2:11" ht="51" x14ac:dyDescent="0.25">
      <c r="B21" s="19"/>
      <c r="C21" s="50"/>
      <c r="D21" s="20" t="s">
        <v>29</v>
      </c>
      <c r="E21" s="21" t="s">
        <v>20</v>
      </c>
      <c r="F21" s="21">
        <v>500</v>
      </c>
      <c r="G21" s="26">
        <v>0.5</v>
      </c>
      <c r="H21" s="23">
        <v>0.6</v>
      </c>
      <c r="I21" s="24">
        <v>250</v>
      </c>
      <c r="J21" s="32">
        <v>300</v>
      </c>
      <c r="K21" s="25" t="s">
        <v>21</v>
      </c>
    </row>
    <row r="22" spans="2:11" s="1" customFormat="1" x14ac:dyDescent="0.25">
      <c r="B22" s="19"/>
      <c r="C22" s="50"/>
      <c r="D22" s="20"/>
      <c r="E22" s="21"/>
      <c r="F22" s="21"/>
      <c r="G22" s="26"/>
      <c r="H22" s="23"/>
      <c r="I22" s="57">
        <f t="shared" ref="I22:J22" si="0">SUM(I15:I21)</f>
        <v>36777.5</v>
      </c>
      <c r="J22" s="58">
        <f t="shared" si="0"/>
        <v>42974.7</v>
      </c>
      <c r="K22" s="25"/>
    </row>
    <row r="23" spans="2:11" x14ac:dyDescent="0.25">
      <c r="B23" s="19">
        <v>4</v>
      </c>
      <c r="C23" s="50"/>
      <c r="D23" s="28" t="s">
        <v>30</v>
      </c>
      <c r="E23" s="21"/>
      <c r="F23" s="21"/>
      <c r="G23" s="26"/>
      <c r="H23" s="33"/>
      <c r="I23" s="30"/>
      <c r="J23" s="30"/>
      <c r="K23" s="31"/>
    </row>
    <row r="24" spans="2:11" ht="51" x14ac:dyDescent="0.25">
      <c r="B24" s="19"/>
      <c r="C24" s="50"/>
      <c r="D24" s="20" t="s">
        <v>31</v>
      </c>
      <c r="E24" s="21" t="s">
        <v>20</v>
      </c>
      <c r="F24" s="21">
        <v>2000</v>
      </c>
      <c r="G24" s="26">
        <v>4.95</v>
      </c>
      <c r="H24" s="23">
        <v>5.94</v>
      </c>
      <c r="I24" s="24">
        <v>9900</v>
      </c>
      <c r="J24" s="46">
        <v>1188000</v>
      </c>
      <c r="K24" s="25" t="s">
        <v>21</v>
      </c>
    </row>
    <row r="25" spans="2:11" ht="51" x14ac:dyDescent="0.25">
      <c r="B25" s="19"/>
      <c r="C25" s="50"/>
      <c r="D25" s="20" t="s">
        <v>32</v>
      </c>
      <c r="E25" s="21" t="s">
        <v>20</v>
      </c>
      <c r="F25" s="21">
        <v>100</v>
      </c>
      <c r="G25" s="26">
        <v>99</v>
      </c>
      <c r="H25" s="23">
        <v>118.8</v>
      </c>
      <c r="I25" s="24">
        <v>9900</v>
      </c>
      <c r="J25" s="46">
        <v>11880</v>
      </c>
      <c r="K25" s="25" t="s">
        <v>21</v>
      </c>
    </row>
    <row r="26" spans="2:11" ht="51" x14ac:dyDescent="0.25">
      <c r="B26" s="19"/>
      <c r="C26" s="50"/>
      <c r="D26" s="20" t="s">
        <v>33</v>
      </c>
      <c r="E26" s="21" t="s">
        <v>20</v>
      </c>
      <c r="F26" s="21">
        <v>1000</v>
      </c>
      <c r="G26" s="26">
        <v>4.95</v>
      </c>
      <c r="H26" s="23">
        <v>5.94</v>
      </c>
      <c r="I26" s="24">
        <v>4950</v>
      </c>
      <c r="J26" s="46">
        <v>5940</v>
      </c>
      <c r="K26" s="25" t="s">
        <v>21</v>
      </c>
    </row>
    <row r="27" spans="2:11" s="1" customFormat="1" x14ac:dyDescent="0.25">
      <c r="B27" s="19"/>
      <c r="C27" s="50"/>
      <c r="D27" s="20"/>
      <c r="E27" s="21"/>
      <c r="F27" s="21"/>
      <c r="G27" s="26"/>
      <c r="H27" s="23"/>
      <c r="I27" s="57">
        <f t="shared" ref="I27:J27" si="1">SUM(I24:I26)</f>
        <v>24750</v>
      </c>
      <c r="J27" s="58">
        <f t="shared" si="1"/>
        <v>1205820</v>
      </c>
      <c r="K27" s="25"/>
    </row>
    <row r="28" spans="2:11" ht="38.25" x14ac:dyDescent="0.25">
      <c r="B28" s="27">
        <v>8</v>
      </c>
      <c r="C28" s="50"/>
      <c r="D28" s="28" t="s">
        <v>34</v>
      </c>
      <c r="E28" s="21"/>
      <c r="F28" s="21"/>
      <c r="G28" s="26"/>
      <c r="H28" s="29"/>
      <c r="I28" s="30"/>
      <c r="J28" s="47"/>
      <c r="K28" s="31"/>
    </row>
    <row r="29" spans="2:11" ht="51" x14ac:dyDescent="0.25">
      <c r="B29" s="19"/>
      <c r="C29" s="50"/>
      <c r="D29" s="20" t="s">
        <v>34</v>
      </c>
      <c r="E29" s="21" t="s">
        <v>20</v>
      </c>
      <c r="F29" s="21">
        <v>200000</v>
      </c>
      <c r="G29" s="26">
        <v>16.25</v>
      </c>
      <c r="H29" s="23">
        <v>17.55</v>
      </c>
      <c r="I29" s="24">
        <v>32500000</v>
      </c>
      <c r="J29" s="46">
        <v>35100000</v>
      </c>
      <c r="K29" s="25" t="s">
        <v>21</v>
      </c>
    </row>
    <row r="30" spans="2:11" ht="15.75" thickBot="1" x14ac:dyDescent="0.3">
      <c r="B30" s="34"/>
      <c r="C30" s="35"/>
      <c r="D30" s="36" t="s">
        <v>35</v>
      </c>
      <c r="E30" s="37"/>
      <c r="F30" s="37"/>
      <c r="G30" s="38"/>
      <c r="H30" s="39"/>
      <c r="I30" s="59">
        <v>3320252.5</v>
      </c>
      <c r="J30" s="59">
        <v>3593144.7</v>
      </c>
      <c r="K30" s="40"/>
    </row>
    <row r="31" spans="2:11" x14ac:dyDescent="0.25">
      <c r="B31" s="41"/>
      <c r="C31" s="41"/>
      <c r="D31" s="42"/>
      <c r="E31" s="41"/>
      <c r="F31" s="41"/>
      <c r="G31" s="41"/>
      <c r="H31" s="41"/>
      <c r="I31" s="43"/>
      <c r="J31" s="43"/>
      <c r="K31" s="41"/>
    </row>
    <row r="32" spans="2:11" x14ac:dyDescent="0.25">
      <c r="B32" s="44"/>
      <c r="C32" s="44"/>
      <c r="D32" s="5" t="s">
        <v>36</v>
      </c>
      <c r="E32" s="5"/>
      <c r="F32" s="5"/>
      <c r="G32" s="5"/>
      <c r="H32" s="5"/>
      <c r="I32" s="5"/>
      <c r="J32" s="45"/>
      <c r="K32" s="44"/>
    </row>
    <row r="33" spans="2:11" x14ac:dyDescent="0.25">
      <c r="B33" s="1"/>
      <c r="C33" s="1"/>
      <c r="D33" s="5" t="s">
        <v>37</v>
      </c>
      <c r="E33" s="5"/>
      <c r="F33" s="5"/>
      <c r="G33" s="5"/>
      <c r="H33" s="5"/>
      <c r="I33" s="5"/>
      <c r="J33" s="2"/>
      <c r="K33" s="1"/>
    </row>
    <row r="41" spans="2:11" x14ac:dyDescent="0.25">
      <c r="I41" s="1"/>
      <c r="J41" s="1"/>
    </row>
  </sheetData>
  <mergeCells count="7">
    <mergeCell ref="D10:E10"/>
    <mergeCell ref="C11:C29"/>
    <mergeCell ref="C4:J4"/>
    <mergeCell ref="H6:J6"/>
    <mergeCell ref="H7:J7"/>
    <mergeCell ref="B7:G7"/>
    <mergeCell ref="B6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Becor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2019-02-15T10:23:43Z</dcterms:created>
  <dcterms:modified xsi:type="dcterms:W3CDTF">2019-02-15T13:01:22Z</dcterms:modified>
</cp:coreProperties>
</file>