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Instrumentar Suplimentar SCR 2025\"/>
    </mc:Choice>
  </mc:AlternateContent>
  <xr:revisionPtr revIDLastSave="0" documentId="13_ncr:1_{F67B4B1D-E63A-4B24-B827-F8374368F931}"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4" i="5" l="1"/>
  <c r="K184" i="5"/>
  <c r="J18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K8" i="5"/>
  <c r="J8" i="5"/>
  <c r="K12" i="7" l="1"/>
  <c r="J12" i="7"/>
</calcChain>
</file>

<file path=xl/sharedStrings.xml><?xml version="1.0" encoding="utf-8"?>
<sst xmlns="http://schemas.openxmlformats.org/spreadsheetml/2006/main" count="1628" uniqueCount="390">
  <si>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</si>
  <si>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</si>
  <si>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</si>
  <si>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</si>
  <si>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</si>
  <si>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</si>
  <si>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</si>
  <si>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</si>
  <si>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</si>
  <si>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</si>
  <si>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</si>
  <si>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</si>
  <si>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</si>
  <si>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</si>
  <si>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</si>
  <si>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</si>
  <si>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</si>
  <si>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</si>
  <si>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</si>
  <si>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</si>
  <si>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</si>
  <si>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</si>
  <si>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</si>
  <si>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</si>
  <si>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</si>
  <si>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</si>
  <si>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</si>
  <si>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</si>
  <si>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</si>
  <si>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</si>
  <si>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</si>
  <si>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</si>
  <si>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</si>
  <si>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</si>
  <si>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</si>
  <si>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</si>
  <si>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set</t>
  </si>
  <si>
    <t>Achiziționarea centralizată a Instrumentar medical/ chirurgical – LISTA SUPLIMENTARĂ 
conform necesităților IMSP SCR TIMOFEI MOȘNEAGA pentru anul 2025</t>
  </si>
  <si>
    <t>Ac  pentru canularea venelor cu olivă</t>
  </si>
  <si>
    <t>Aplicator de noduri pentru MIDCAB ”KnotPusher”</t>
  </si>
  <si>
    <t>Aspirator toracoscopic</t>
  </si>
  <si>
    <t>Bone Nibbling Rongeur (muscator de os), 140mm</t>
  </si>
  <si>
    <t>Bone Nibbling Rongeur (muscator de os), 160mm</t>
  </si>
  <si>
    <t>Cârlig pentru muschi Grafe, 10mm</t>
  </si>
  <si>
    <t>Cârlig pentru muschi Grafe, 8mm</t>
  </si>
  <si>
    <t>Cârlig pentru rană și nerv Smithwick</t>
  </si>
  <si>
    <t>Ciocan COTTLE</t>
  </si>
  <si>
    <t>Ciupitor de os Dieter auricular</t>
  </si>
  <si>
    <t>Clamă micro-vasculară atraumatică tip DIETHRICH</t>
  </si>
  <si>
    <t>Clamă vasculară atraumatică tip DE BAKEY</t>
  </si>
  <si>
    <t>Clamă vasculară atraumatică tip DERRA  DE BAKEY</t>
  </si>
  <si>
    <t>Clamă vasculară tip MULLER, 250g</t>
  </si>
  <si>
    <t>Clamă vasculară tip MULLER, 250g angulară</t>
  </si>
  <si>
    <t xml:space="preserve">Clamă vasculară tip MULLER, 350g angulară </t>
  </si>
  <si>
    <t>Clamă vasculară tip MULLER,350g</t>
  </si>
  <si>
    <t>Clamp Aortic CHITWOOD transtoracic</t>
  </si>
  <si>
    <t>Clamp aortic DeBakey-Beck</t>
  </si>
  <si>
    <t xml:space="preserve">Clamp Aortic parietal  interventii cardiace minim-invazive </t>
  </si>
  <si>
    <t>Clamp aortic pentru clampare parietala</t>
  </si>
  <si>
    <t>Clamp aortic pentru clampare totala</t>
  </si>
  <si>
    <t>Clamp atraumatic vascular CASTENADA</t>
  </si>
  <si>
    <t>Clamp cooley pentru interventii cardiace minim-invazive</t>
  </si>
  <si>
    <t>Clamp DeBakey pentru ligatura vaselor mari (cava inferioara)</t>
  </si>
  <si>
    <t>Clamp DeBakey pentru ligatura vaselor mari (venele pulmonare)</t>
  </si>
  <si>
    <t>Clamp miniatural pentru nou-născuți Castaneda</t>
  </si>
  <si>
    <t>Clamp miniatural pentru nou-născuți Castaneda, curbat</t>
  </si>
  <si>
    <t>Clamp pentru anastomoză DeBakey-Derra</t>
  </si>
  <si>
    <t>Clamp vascular atraumatic - Pensă (Forceps) pentru coarctație și  clamparea ductului arterial permeabil Glover</t>
  </si>
  <si>
    <t>Clamp vascular pediatric DeBakey Extra-Fine, 115mm, 16mm</t>
  </si>
  <si>
    <t>Clamp vascular pediatric DeBakey Extra-Fine, 145mm, 16mm</t>
  </si>
  <si>
    <t>Clamp vascular pediatric DeBakey Extra-Fine, 145mm, 21mm</t>
  </si>
  <si>
    <t xml:space="preserve">Clipoaplicator 
</t>
  </si>
  <si>
    <t>Clipoaplicator Hem-o-lok M (albastru)</t>
  </si>
  <si>
    <t>Clipoaplicator medii pentru by-pass aortocoronarian minim-invaziv</t>
  </si>
  <si>
    <t>Clipoaplicator mici pentru by-pass aortocoronarian minim-invaziv</t>
  </si>
  <si>
    <t>Departator  tip Farabef  (Army Retractor)</t>
  </si>
  <si>
    <t>Diethrich Micro Bulldog pentru clamaprea grafturilor coronariene</t>
  </si>
  <si>
    <t>Dilatator Bakes bile-duct 3mm</t>
  </si>
  <si>
    <t>Dilatator Bakes bile-duct 4mm</t>
  </si>
  <si>
    <t>Dilatator Bakes bile-duct 5mm</t>
  </si>
  <si>
    <t>Dilatator Bakes bile-duct 6mm</t>
  </si>
  <si>
    <t>Dilatator Bakes bile-duct 7mm</t>
  </si>
  <si>
    <t>Dilatator microvascular DEBAKEY pentru MIDCAB, 1,0mm</t>
  </si>
  <si>
    <t>Dilatator microvascular DEBAKEY pentru MIDCAB, 1,5mm</t>
  </si>
  <si>
    <t>Dilatator microvascular DEBAKEY pentru MIDCAB, 2,0mm</t>
  </si>
  <si>
    <t>Disector pentru vase Baby MIXTER</t>
  </si>
  <si>
    <t>Disector tip Fisch cu curbura dublu  (curbat in stinga)</t>
  </si>
  <si>
    <t>Disector tip Fisch cu curbura dublu (curbat in dreapta)</t>
  </si>
  <si>
    <t>Disector tip Fisch cu curbura simpla(curbat in dreapta)</t>
  </si>
  <si>
    <t>Dissector tip Fisch cu curbura simpla(curbat in stinga)</t>
  </si>
  <si>
    <t>Elevator-decolator septal tip FREER</t>
  </si>
  <si>
    <t>Foarfecă ”Stevens” pentru by-pass aortocoronarian minim-invaziv</t>
  </si>
  <si>
    <t>Foarfecă (virf) pentru iridectomie Zaldivar cu miner inclus</t>
  </si>
  <si>
    <t>Foarfecă auriculara</t>
  </si>
  <si>
    <t>Foarfecă auriculara Shea-Bellucci</t>
  </si>
  <si>
    <t>Foarfecă capsulotomie Gills-Vannas ascutite</t>
  </si>
  <si>
    <t>Foarfecă capsulotomie Gills-Vannas bonte</t>
  </si>
  <si>
    <t xml:space="preserve">Foarfecă capsulotomie incizie 2mm </t>
  </si>
  <si>
    <t>Foarfecă chirurgical METZENBAUM, 180 mm, curbate</t>
  </si>
  <si>
    <t>Foarfecă chirurgical METZENBAUM, 230mm, curbate</t>
  </si>
  <si>
    <t>Foarfecă pentru arteriotomie și disectie</t>
  </si>
  <si>
    <t>Foarfecă ultrasonică chirurgicală</t>
  </si>
  <si>
    <t>Foarfece pentru disecție Gregory</t>
  </si>
  <si>
    <t>Foarfece vasculare Favaloro</t>
  </si>
  <si>
    <t>Foarfica nazala sub 45 grade</t>
  </si>
  <si>
    <t>Forceps biopsie "fierbinte"</t>
  </si>
  <si>
    <t>Forceps endoscopic pentru hemostaza prin coagulare</t>
  </si>
  <si>
    <t>Forceps tip  combinat “Aligator” si "dinte de soarece"</t>
  </si>
  <si>
    <t>Forceps tip "pelican" pentru extragerea corpi straini</t>
  </si>
  <si>
    <t xml:space="preserve">Injector pentru cristaline artificiale Royale (D) </t>
  </si>
  <si>
    <t>Injector pentru cristaline artificiale tip Royale (B și C)</t>
  </si>
  <si>
    <t>Instrument de sutura dupa  BERCI</t>
  </si>
  <si>
    <t>Lama intercostala pentru departator intercostal in interventii MICS</t>
  </si>
  <si>
    <t>Lingura evisceratie</t>
  </si>
  <si>
    <t>Mâner bisturiu N3</t>
  </si>
  <si>
    <t>Mâner pentru retractor atrial flexibil</t>
  </si>
  <si>
    <t>Micro-carlig pentru vase si nervi in MIDCAB</t>
  </si>
  <si>
    <t>Micro-foarfece pentru adventiție/disecție cu branșe plate</t>
  </si>
  <si>
    <t>Micro-foarfece tip Jacobson, 125 grade, 210mm</t>
  </si>
  <si>
    <t>Micro-foarfece tip Jacobson, 125°, 170mm pentru adventiție/disecție cu branșe plate</t>
  </si>
  <si>
    <t>Micro-foarfece tip Jacobson, 25° pentru arterele coronariene</t>
  </si>
  <si>
    <t>Micro-foarfece tip Jacobson, 45 grade pentru MIDCAB</t>
  </si>
  <si>
    <t>Micro-foarfece tip Jacobson, 60° pentru arterele coronariene</t>
  </si>
  <si>
    <t>Micro-foarfece tip Jacobson, 90 grade pentru MIDCAB</t>
  </si>
  <si>
    <t>Micro-pensa auriculara tip Hartmann</t>
  </si>
  <si>
    <t>Micro-pensa cu varf ascutit pentru MIDCAB</t>
  </si>
  <si>
    <t xml:space="preserve">Micro-pensă DeBakey atraumatică pentru țesuturi </t>
  </si>
  <si>
    <t>Micro-pensa DeBakey pentru MIDCAB</t>
  </si>
  <si>
    <t>Micro-pensa GERALD pentru MIDCAB</t>
  </si>
  <si>
    <t>Micro-pensa pentru MIDCAB. Pentru anastomoza proximala</t>
  </si>
  <si>
    <t>Micro-portac cu clichet Jacobson pentru sutură 5.0 și mai mică</t>
  </si>
  <si>
    <t>Micro-portac cu clichet Jacobson pentru sutură 6.0 și mai mică</t>
  </si>
  <si>
    <t>Micro-portac pentru MIDCAB. Fire10/0-7/0</t>
  </si>
  <si>
    <t>Micro-portac pentru MIDCAB. Pentru anastomza proximala</t>
  </si>
  <si>
    <t>Micro-portac titan Heavy Streamline cu clichet pentru sutură 3.0 și mai mică</t>
  </si>
  <si>
    <t>Micro-Spatula JACOBSON pentru endarterectomie coronariana</t>
  </si>
  <si>
    <t>Mini-Buldog pentru clamaprea grafturilor coronariene</t>
  </si>
  <si>
    <t xml:space="preserve">Nefroscop </t>
  </si>
  <si>
    <t xml:space="preserve">Obturator </t>
  </si>
  <si>
    <t>Obturator Standard,  pentru teaca 24/26 Fr</t>
  </si>
  <si>
    <t>Pensă (Forceps) atraumatică pentru țesuturi DeBakey</t>
  </si>
  <si>
    <t>Pensă (Forceps) atraumatică pentru țesuturi DeBakey-Light</t>
  </si>
  <si>
    <t>Pensa auriculara tip McGee</t>
  </si>
  <si>
    <t>Pensa Bayonet Jansen</t>
  </si>
  <si>
    <t>Pensa capsulorexis Kershner 23G cu miner inclus</t>
  </si>
  <si>
    <t>Pensa chirurgicala cu platforma. Castroviejo, 1x2 dinti 0.12mm</t>
  </si>
  <si>
    <t>Pensa chirurgicala cu platforma. Castroviejo, 1x2 dinti 0.3mm</t>
  </si>
  <si>
    <t>Pensă de extragere a pietrelor pentru nefroscop universal</t>
  </si>
  <si>
    <t>Pensa DeBakey 240mm pentru by-pass aortocoronarian minim-invaziv</t>
  </si>
  <si>
    <t>Pensă hemostatică DeBakey-Mixter (Gemini), 160mm</t>
  </si>
  <si>
    <t>Pensă hemostatică DeBakey-Mixter (Gemini), 180mm</t>
  </si>
  <si>
    <t>Pensă hemostatică delicată Pean</t>
  </si>
  <si>
    <t>Pensă hemostatică fină - Baby-Mosquito (Hartmann)</t>
  </si>
  <si>
    <t>Pensă hemostatică fină - Halstead-Mosquito</t>
  </si>
  <si>
    <t>Pensă hemostatică fină - Heiss</t>
  </si>
  <si>
    <t>Pensă hemostatică tip CRILE</t>
  </si>
  <si>
    <t>Pensă hemostatică tip JACOBSON</t>
  </si>
  <si>
    <t>Pensă hemostatică tip MICRO-HALSTED</t>
  </si>
  <si>
    <t>Pensă hemostatică tip RANKIN</t>
  </si>
  <si>
    <t>Pensă hemostatică tip ROCHESTER-PEAN</t>
  </si>
  <si>
    <t>Pensă pentru  prinderea/deprinderea clamei bulldog</t>
  </si>
  <si>
    <t>Pensă pentru extragerea fragmentelor de calculi</t>
  </si>
  <si>
    <t>Pensă Resano 360mm pentru interventii cardiace minim-invazive</t>
  </si>
  <si>
    <t>Pensă vasculara DeBekey 200mm pentru prelevarea venei safene</t>
  </si>
  <si>
    <t>Pensă vasculara DeBekey lunga 240mm, bransele 2,0mm pentru tesuturi</t>
  </si>
  <si>
    <t>Pensă vasculara DeBekey lunga 240mm, bransele 2,8mm pentru tesuturi</t>
  </si>
  <si>
    <t>Pensă vasculara DeBekey scurta 195mm pentru tesuturi</t>
  </si>
  <si>
    <t>Perforator tip Punch pentru aortă destinat chirurgiei coronariene pentru a decupa o rondelă de aortă ascendentă realizînd conturi precise</t>
  </si>
  <si>
    <t>Perie de curăţare pentru endoscop, d-2-3,2mm</t>
  </si>
  <si>
    <t>Perie de curatare pentru endoscop, cu 2 capete diamatre 1,6 mm și 3 mm</t>
  </si>
  <si>
    <t>Perie de curatare pentru endoscop, cu 2 capete diamatre 1,8 mm și 5 mm</t>
  </si>
  <si>
    <t xml:space="preserve">Plasator de tuburi transtoracic intercostal </t>
  </si>
  <si>
    <t>Portac cardiochirurgical minim-invaziv 365mm</t>
  </si>
  <si>
    <t>Portac chirurgical (suport pentru ac)</t>
  </si>
  <si>
    <t>Portac lung pentru fire  la valva Mitrala</t>
  </si>
  <si>
    <t xml:space="preserve">Portac MAYO-HEGAR pentru fir 3/0 </t>
  </si>
  <si>
    <t>Portac MAYO-HEGARm, 200mm</t>
  </si>
  <si>
    <t>Portac microchirurgical tip RYDER</t>
  </si>
  <si>
    <t>Portac pentru fir 5/0 230mm</t>
  </si>
  <si>
    <t>Portac pentru fire metalice</t>
  </si>
  <si>
    <t>Portac tip DE BAKEY cu inserți de carbon</t>
  </si>
  <si>
    <t>Retractor de retinere pentru interventii cardiace minim-invazive</t>
  </si>
  <si>
    <t>Retractor Farabef</t>
  </si>
  <si>
    <t>Retractor fin Zenker</t>
  </si>
  <si>
    <t>Retractor intercostal pentru MICS</t>
  </si>
  <si>
    <t>Retractor pentru expozitia valvei Aortice in MICS</t>
  </si>
  <si>
    <t>Retractor Ragnell-Davis</t>
  </si>
  <si>
    <t>Retractor sternal adaptiv pentru prelevarea arterei mamare</t>
  </si>
  <si>
    <t>Retractor tip ADSON</t>
  </si>
  <si>
    <t>Retractor toracic Finochietto-Infant/Weinberg</t>
  </si>
  <si>
    <t>Set lamele accesorii pentru sistemul de abord spinal posterior ”Spine Classic” aflat in dotare</t>
  </si>
  <si>
    <t>Set retractor pentru by-pass aortocoronarian minim-invaziv</t>
  </si>
  <si>
    <t>Setul de lamele (a retractorului) pentru etapa prelevarii arterei mamare</t>
  </si>
  <si>
    <t>Setul de lamele 30mm (a retractorului) pentru etapa de by-pass aortocoronarian</t>
  </si>
  <si>
    <t>Setul de lamele 40mm (a retractorului) pentru etapa de by-pass aortocoronarian</t>
  </si>
  <si>
    <t>Sistem de irigație aspirație coaxială, inclusiv manșon, pentru incizia de 2,2mm</t>
  </si>
  <si>
    <t>Specul nazal tip KILLIAN-STRUYCKEN(mare)</t>
  </si>
  <si>
    <t>Specul nazal tip KILLIAN(mic)</t>
  </si>
  <si>
    <t>Stabilizator miocardial lamă pentru MIDCAB, angular 90grade</t>
  </si>
  <si>
    <t>Stabilizator miocardial mîner pentru MIDCAB</t>
  </si>
  <si>
    <t>Stilet butonat</t>
  </si>
  <si>
    <t>Teacă externă pentru nefroscop</t>
  </si>
  <si>
    <t>Teacă externa pentru resectoscop</t>
  </si>
  <si>
    <t>Teacă externă rezectoscop</t>
  </si>
  <si>
    <t>Teacă interioara</t>
  </si>
  <si>
    <t>Teacă internă rezectoscop</t>
  </si>
  <si>
    <t>Teacă pentru nefroscop/Amplatz</t>
  </si>
  <si>
    <t>Telescop oblic de tip HOPKINS</t>
  </si>
  <si>
    <t>Tub de aspirație - colectare Baylor, 4mm</t>
  </si>
  <si>
    <t>Tub de aspirație - colectare Baylor, 5 mm</t>
  </si>
  <si>
    <t>Tub de aspiratie curbat 330mm pentru intervantii cardiace minim-invazive</t>
  </si>
  <si>
    <t>Tub pentru aspirație pediatric Southhampton</t>
  </si>
  <si>
    <t xml:space="preserve">Tunelizator </t>
  </si>
  <si>
    <t>Vent ventricular Ross</t>
  </si>
  <si>
    <t>Ac pentru canularea venelor, lungime 90 mm, 13GA , vârf - olive diametrul 2,4 mm. Conector Luer Lock. Reutilizabil, material inox medical, nesteril.</t>
  </si>
  <si>
    <t>Aplicartor de noduri angular 45 grade pentru MIDCAB tip ”Knot Pusher” fara clichet. Lungimea instrumentului 300mm (+/-20mm). Diametrul de 5mm pe tot parcursul instrumentului. Menarul rotund antiderapant. (Echivalent codului de referinta: FC492R Aesculap, DC80300-30 Delacroix, MRB-6 Fehling, 38-7850 Geister).</t>
  </si>
  <si>
    <t xml:space="preserve">Aspirator toracoscopic/laparoscopic drept, monopolar accesibil prin troacar de 5mm. Lungimea instrumentului 330mm (+/-10mm). Reutilizabil. (Echivalent codului de referinta: 8383.73 R. Wolf). </t>
  </si>
  <si>
    <t xml:space="preserve">Taietor de os 2 mm x 3mm bite (partea de lucru), lungimea totala 140 mm (+/-10mm). Reutilizabil, material inox medical, nesteril, obligatoriu ambalaj individual cu sigiliu pentru prima deschidere.                                      </t>
  </si>
  <si>
    <t xml:space="preserve">Taietor de os 5 mm x 3,5 mm bite (partea de lucru), lungimea totala 160 mm(+/-10mm). Reutilizabil, material inox medical, nesteril, obligatoriu ambalaj individual cu sigiliu pentru prima deschidere.                                       </t>
  </si>
  <si>
    <t>Partea de lucru 1 mm cu lungimea de 10 mm,lungimea totala 133 mm(+/-10mm); material inox medical.  Nesteril, reutilizabil, obligatoriu ambalaj individual cu sigiliu pentru prima deschidere.</t>
  </si>
  <si>
    <t>Partea de lucru 1 mm cu lungimea de 8 mm,lungimea totala 131 mm(+/-10mm); material inox medical.  Nesteril, reutilizabil, obligatoriu ambalaj individual cu sigiliu pentru prima deschidere.</t>
  </si>
  <si>
    <t>Cârlig pentru rană și nerv Smithwick,  lungimea 170 mm (+/-10mm)  (Asemanator codului de referinta Geister 30-0310)</t>
  </si>
  <si>
    <t>Ciocan metalic tip COTTLE ,lungimea totala 18 cm (+/-10mm),inox medical,reutilizabil,autoclavabil</t>
  </si>
  <si>
    <t>Ciupitor de os Dieter, taietor in sus, 8 cm(+/-10mm),lungimea totala,inox medical reutilizabil</t>
  </si>
  <si>
    <t>Clamă micro-vasculară atraumatică tip DIETHRICH, curbată, lungimea branșelor 20 mm (+/- 1 mm), lungimea clamei - 50 mm (+/- 1 mm), material inox medical, fara latex duritatea metalului in limitele 50-58 HRC confirmata prin certificat de la producator.</t>
  </si>
  <si>
    <t>Clamă vasculară atraumatică tip DE BAKEY periferic înclinat 60°, lungimea branșelor 65 mm (+/- 1 mm), lungimea clamei - 180 mm (+/- 3 mm)material inox medical, fara latex, duritatea metalului in limitele 40-48 HRC confirmata prin certificat de la producator.</t>
  </si>
  <si>
    <t>Clamă vasculară atraumatică tip DERRA  DE BAKEY CURBATĂ, 175 MM (6/7/8"), MODEL PEDIATRIC, lungimea branșelor 26 mm (+/- 1 mm), lungimea clamei - 175 mm (+/- 5 mm) material inox medical, fara latex, duritatea metalului in limitele 40-48 HRC confirmata prin certificat de la producator.</t>
  </si>
  <si>
    <t>Clamă vasculară tip MULLER, ușor curbată, presiunea de inchidere minim 250g (+/-10g) material inox medical, duritatea metalului in limitele 40-48 HRC confirmata prin certificat de la producator.</t>
  </si>
  <si>
    <t>Clamă vasculară tip MULLER, angulară, presiunea de inchidere minim 250 g (+/-10g) material inox medical, duritatea metalului in limitele 40-48 HRC confirmata prin certificat de la producator.</t>
  </si>
  <si>
    <t>Clamă vasculară tip MULLER, angulară, presiunea de inchidere minim 350 g (+/-10g) material inox medical, duritatea metalului in limitele 40-48 HRC confirmata prin certificat de la producator.</t>
  </si>
  <si>
    <t>Clamă vasculară tip MULLER, ușor curbată, presiunea de inchidere minim 350 g (+/-10g) material inox medical, duritatea metalului in limitele 40-48 HRC confirmata prin certificat de la producator.</t>
  </si>
  <si>
    <t>Clamp Aortic transtoracic, intercostal tip CHITWOOD DeBekey cu branse curbate pentru interventii cardiace minim-invazive. Lungimea branselor: 60mm (+/-5mm) Lungimea instrumentului 320mm (+/-30mm).  (Echivalent codului de referinta:  FC296R Aesculap, DC80996-32 Delacroix)</t>
  </si>
  <si>
    <t>Clamp vascular atraumatic - Clamp aortic DeBakey-Beck,  Lungimea instrumentului 170 mm (+/-5cm),(Asemanator codului de referinta Geister 22-0480)</t>
  </si>
  <si>
    <t>Clamp Aortic cu bransele atraumatice curbate destiante pentru clamparea parietala a aortei in interventii cardiace minim-invazive (Liddle, Weber). Lungimea instrumentului: 260mm (+/-10mm). (Echivalent codului de referinta: DC40460-25, FB488R Aesculap).</t>
  </si>
  <si>
    <t>Clamp aortic parietal DeBekey cu bransele curbate, distanta dintre branse pentru perimetru de prindere a aortei este de 40mm (+/-5mm) bransele tip DeBekey atraumatice, lungimea isntrumentului:250mm (+/-5mm) (Echivalent codului de referinta: FB491R, Delacroix DC40460-25)</t>
  </si>
  <si>
    <t xml:space="preserve">Clamp  atraumatic vascular (aortic) tip De Bakey, bransele curbate la 70grade, fiind destinate clamparii totale a aortei,  lungimea  instrumentului 250mm (+/-20mm)
Reutilizabil, material inox medical, nesteril.(Echivalent codului de referinta: Aesculap FB494R , DC40257-27 Delacroix )  </t>
  </si>
  <si>
    <t xml:space="preserve">Clamp vascular atraumatic neonatal tip Castenada, cu bransele de prindere angulate la 30 grade, lungimea branselor de prindere 35mm (+/-5mm). Lungimea instrumentului 100mm (+/-5mm). (Echivalent codului de referinta FB581 Aesculap) </t>
  </si>
  <si>
    <r>
      <t>Clamp Cooley pentru interventii cardiace minim-invazive. Bransele curbate. Lungimea instrumentului 270mm (+/-10mm).</t>
    </r>
    <r>
      <rPr>
        <sz val="11"/>
        <color rgb="FFFF0000"/>
        <rFont val="Times New Roman"/>
        <family val="1"/>
        <charset val="204"/>
      </rPr>
      <t xml:space="preserve"> </t>
    </r>
    <r>
      <rPr>
        <sz val="11"/>
        <color theme="1"/>
        <rFont val="Times New Roman"/>
        <family val="1"/>
        <charset val="204"/>
      </rPr>
      <t>(Echivalent codului de referinta: DC40643-27, MB528R Aesculap).</t>
    </r>
  </si>
  <si>
    <t xml:space="preserve">Clamp DeBakey pentru ligatura vaselor mari, bransele curbate, inserate cu DeBakey pe parcurs a 25mm din totalul bransei de prindere. Curbura adaptabila pentru trecerea venei cave inferioara in interventii cardiace minim-invazive. Lungimea instrumentului: 260mm (+/- 10mm). (Echivalent codului de referinta: DC40271-26). </t>
  </si>
  <si>
    <r>
      <t>Clamp DeBakey pentru ligatura vaselor mari, bransele curbate, inserate cu DeBakey pe parcurs a 20mm din totalul bransei de prindere. Curbura adaptabila pentru trecerea venelor pulmonare. Lungimea instrumentului: 245mm (+/- 10mm).</t>
    </r>
    <r>
      <rPr>
        <sz val="11"/>
        <color rgb="FFFF0000"/>
        <rFont val="Times New Roman"/>
        <family val="1"/>
        <charset val="204"/>
      </rPr>
      <t xml:space="preserve"> </t>
    </r>
    <r>
      <rPr>
        <sz val="11"/>
        <color theme="1"/>
        <rFont val="Times New Roman"/>
        <family val="1"/>
        <charset val="204"/>
      </rPr>
      <t xml:space="preserve">(Echivalent codului de referinta: DC40270-23, FC329 Aesculap). </t>
    </r>
  </si>
  <si>
    <t>Clamp miniatural pentru nou-născuți Castaneda,  Lungimea instrumentului 150 mm (+/-5cm), curbă mai deschisă (Asemanator codului de referinta Geister 23-0741)</t>
  </si>
  <si>
    <t>Clamp miniatural pentru nou-născuți Castaneda,  Lungimea instrumentului 150 mm (+/-5cm), cu o curbă pronunțată (Asemanator codului de referinta Geister 23-0740)</t>
  </si>
  <si>
    <t>Clamp vascular atraumatic - Clamp pentru anastomoză DeBakey-Derra,  Lungimea instrumentului 170 mm (+/-5cm),(Asemanator codului de referinta Geister 22-0490)</t>
  </si>
  <si>
    <t>Clamp vascular atraumatic - Pensă (Forceps) pentru coarctație și  clamparea ductului arterial permeabil Glover, cu branșe angulate, Lungimea instrumentului 205 mm (+/-5cm),(Asemanator codului de referinta Geister 22-0120.GB)</t>
  </si>
  <si>
    <t>Clamp vascular atraumatic - Clamp vascular pediatric DeBakey Extra-Fine,  Lungimea instrumentului 115 mm (+/-5cm), ang. shank 16 mm, (Asemanator codului de referinta Geister 22-0944)</t>
  </si>
  <si>
    <t>Clamp vascular atraumatic - Clamp vascular pediatric DeBakey Extra-Fine,  Lungimea instrumentului 145 mm (+/-5cm), cvd.shank 16 mm(Asemanator codului de referinta Geister 22-0940)</t>
  </si>
  <si>
    <t>Clamp vascular atraumatic - Clamp vascular pediatric DeBakey Extra-Fine,  Lungimea instrumentului 145 mm (+/-5cm), cvd.shank 21 mm(Asemanator codului de referinta Geister 22-0941)</t>
  </si>
  <si>
    <t>Clipătoare pentru clipse LT-200 Miner. Lungimea 200mm (+/-10mm)</t>
  </si>
  <si>
    <t>• Aplicator de clips pentru interventii chirurgicala deschise  Mediu, Mediu-Mare și Mare  de 10 mm ,lungime  200-270mm demontabil orizont  
• Vine ca ax de 32 cm sau lungime extinsă este disponibil cu un ax de 45 cm  
• Butonul de rotație mare și ușor permite rotirea la 360° a arborelui aplicatorului cu un singur deget</t>
  </si>
  <si>
    <t xml:space="preserve"> Aplicator de clipuri pentru by-pass aortocoronarian minim-invaziv, destinat pentru clipuri medii cu deschidere orizontala. Lungimea instrumentului 300mm (+/-20mm). (Echivalent codului de referinta  DC81353-30 Delacroix, 34-7462 Geister)            </t>
  </si>
  <si>
    <t xml:space="preserve">  Aplicator de clipuri pentru by-pass aortocoronarian minim-invaziv, destinat pentru clipuri mici cu deschidere orizontala. Lungimea instrumentului 300mm (+/-20mm). (Echivalent codului de referinta  DC81351-30 Delacroix, 34-7460 Geister)              </t>
  </si>
  <si>
    <t>Set de 2 retractore 8-1/2 (216mm) 38mmx22mm 41mmx25mm</t>
  </si>
  <si>
    <t xml:space="preserve">Micro bulldog tip Diethrich atraumatic pentru clamparea grafturilor arterelor coronariene, bransele de prindere angulate, cu lungimea: 13mm (+/-2mm). (Echivalent codului de referinta: BH034R, DC41230-48 Delacroix). </t>
  </si>
  <si>
    <t>Dilatator Bakes bile-duct 3 mm,Dilatator pentru conducte biliare BAKES, maleabil, 315 mm (±10mm), (12 3/8"), lungime de lucru: 265 mm (±10mm), Ø 3 mm (Ref.: EB063R sau analog)</t>
  </si>
  <si>
    <t>Dilatator Bakes bile-duct 4 mm,Dilatator pentru conducte biliare BAKES, maleabil, 315 mm (±10mm), (12 3/8"), lungime de lucru: 265 mm (±10mm), Ø 4 mm (Ref.: EB064R sau analog)</t>
  </si>
  <si>
    <t>Dilatator Bakes bile-duct 5 mm,Dilatator pentru conducte biliare BAKES, maleabil, 315 mm (±10mm), (12 3/8"), lungime de lucru: 265 mm (±10mm), Ø 5 mm (Ref.: EB065R sau analog)</t>
  </si>
  <si>
    <t>Dilatator Bakes bile-duct 6 mm,Dilatator pentru conducte biliare BAKES, maleabil, 315 mm (±10mm), (12 3/8"), lungime de lucru: 265 mm(±10mm), Ø 6 mm (Ref.: EB066R sau analog)</t>
  </si>
  <si>
    <t>Dilatator Bakes bile-duct 7 mm,Dilatator pentru conducte biliare BAKES, maleabil, 315 mm (±10mm), (12 3/8"), lungime de lucru: 265 mm (±10mm), Ø 7 mm (Ref.: EB067R sau analog)</t>
  </si>
  <si>
    <t>Dilatator microvascular DEBAKEY pentru MIDCAB. Corpul maleabil, cu maner contrabalansor. Lungimea instrumentului : 180mm (+/-5mm). Diametrul varfului de dilatare: 1,0mm (Echivalent codului de referinta: FB161R Aesculap).</t>
  </si>
  <si>
    <t>Dilatator microvascular DEBAKEY  pentru MIDCAB. Corpul maleabil, cu maner contrabalansor. Lungimea instrumentului : 180mm (+/-5mm). Diametrul varfului de dilatare: 1,5mm (Echivalent codului de referinta: FB162R Aesculap).</t>
  </si>
  <si>
    <t xml:space="preserve">Dilatator microvascular DEBAKEY  pentru MIDCAB. Corpul maleabil, cu maner contrabalansor. Lungimea instrumentului : 180mm (+/-5mm). Diametrul varfului de dilatare: 2,0mm (Echivalent codului de referinta: FB163R Aesculap). </t>
  </si>
  <si>
    <t xml:space="preserve"> Disector fin pentru vase Baby MIXTER Forceps Lungimea instrumentului 17cm (+/-5cm), bransele curbate (Asemanator codului de referinta Aesculap BJ012R)</t>
  </si>
  <si>
    <t>Fisch dissector,dublu curbat la stinga, lungimea totala 16,5 cm (±10mm),inox medical,reutilizabil</t>
  </si>
  <si>
    <t>Fisch dissector,dublu curbat la dreapta, lungimea totala 16,5 cm (±10mm),inox medical,reutilizabil</t>
  </si>
  <si>
    <t>Disector Fisch, curbura simpla, la dreapta, lungimea totala 16.5 cm (±10mm),inox medical,reutilizabil</t>
  </si>
  <si>
    <t>Disector Fisch, curbura simpla, la stinga, lungimea totala 16.5 cm (±10mm),inox medical,reutilizabil</t>
  </si>
  <si>
    <t>Elevator-decolator septal tip FREER,lungimea totala 190 mm (±10mm),bond la virf ,lungimea de lucru 7,5mm</t>
  </si>
  <si>
    <t>Foarfeca ”Stevens” pentru by-pass aortocoronarian minim-invaziv, cu bransele semiascutite, curbate. Lungimea instrumentului 230mm (+/-10mm). (Echivalent codului de referinta : DC21410-23). Otel inoxidabil.</t>
  </si>
  <si>
    <t>Foarfece (virf) pentru iridectomie Zaldivar, lama curba, 23 G. Miner vitreoretinal cu doua clape, lungimea totala 90 mm. Material inoxidabil medical , nesteril, obligatoriu ambalaj individual cu sigiliu pentru prima deschidere.</t>
  </si>
  <si>
    <t>Foarfeca auriculara, bransile drepte, ascuțite,lungimea totala 11,5 cm (±10mm),inox medical,reutilizabil</t>
  </si>
  <si>
    <t>Foarfeca auriculara Shea-Bellucci, dreapta,lungimea de lucru 8 mm,lungimea totala 8 cm (±10mm),inox medical,reutilizabil</t>
  </si>
  <si>
    <t xml:space="preserve">Foarfece pentru capsulotomie Gills-Vannas curbe lama 10mm, ascutite, miner plat, lungimea totala 88mm ±5mm .
 Material inox medical, nesteril, reutilizabil placat cu crom 0,2 mm,obligatoriu ambalaj individual cu sigiliu pentru prima deschidere. </t>
  </si>
  <si>
    <t xml:space="preserve">Foarfece pentru capsulotomie Gills-Vannas curbe lama 10mm, bonte, miner plat, lungimea totala 88mm ±5mm.
Material inox medical, nesteril, reutilizabil, placat cu crom cu grosimea minim 0,2mm, obligatoriu ambalaj individual cu sigiliu pentru prima deschidere. </t>
  </si>
  <si>
    <t xml:space="preserve">Foarfece pentru capsulotomie prin incizie de 2mm. Lamele ultrasubtiri, lungimea 14mm, lungimea totala 92 mm ±5mm.
Material inox medical, nesteril, reutilizabil, placat cu crom cu grosimea minim 0,2mm, obligatoriu ambalaj individual cu sigiliu pentru prima deschidere. </t>
  </si>
  <si>
    <t xml:space="preserve">Foarfeca Metzenbaum tip. Lungimea instrumentului 180mm (+/-10mm), cu branse curbate.(Echivalent codului de referinta BC287R Aesculap, DC21400-23 Delacroix) *Certificat CE și declarație de conformitate CE cu anexele corespunzătoare pentru produsul oferit – valabil - copie confirmată prin semnătura Participantului. 
</t>
  </si>
  <si>
    <t xml:space="preserve">Foarfeca Metzenbaum tip. Lungimea instrumentului 230mm (+/-10mm), cu branse curbate.(Echivalent codului de referinta BC287R Aesculap, DC21400-23 Delacroix) </t>
  </si>
  <si>
    <t>Foarfeca DeBekey pentru disectie si arteriotomie cu bransele curbate, varfurile ascutite. Lungimea instrumentului 175mm (+/-5mm) Echivalent codului de referinta (BC629R Aesculap, C6624-86, Novo Surgical Inc). Reutilizabil, material inox medical, nesteril, duritatea metalului in limitele 40-48 HRC confirmata prin certificat de la producator.</t>
  </si>
  <si>
    <t xml:space="preserve">Instrument cu ultrasunete pentru generatorul de ultrasunete electrochirurgical GENii aflat în dotare: foarfece lungi cu tehnologie de adaptare a ţesuturilor pentru operaţii deschise, lungime 17cm (Ref: Harmonic Focus+) </t>
  </si>
  <si>
    <t>Foarfece pentru disecție Gregory,  lungimea 145 mm  (+/- 10 mm)  (Asemanator codului de referinta Geister 26-4148)</t>
  </si>
  <si>
    <t>Foarfece vasculare Favaloro, Lungimea instrumentului 170 mm (+/-5cm), cu unghi de 60° (Asemanator codului de referinta Geister 26-4135)</t>
  </si>
  <si>
    <t>Foarfece nazale sub 45°FOMON, lungimea 130mm (+/- 10 mm) x lungimea de lucru 50mm.
*Reutilizabil, material inox medical,nesteril ,autoclavabil</t>
  </si>
  <si>
    <t xml:space="preserve">Forceps biopsie pentru diametru canalului de lucru 2,8-3,7mm(la cerere), cu diametru sculei numai mic de 2,6 mm,  lungimea nu mai mica de 230 cm </t>
  </si>
  <si>
    <t>Forceps endoscopic pentru hemostaza prin coagulare, cu conector lateral. Deschiderea branselor 5-9mm. Lungimea 2300mm (+-10mm)</t>
  </si>
  <si>
    <t>Forceps tip  combinat “Aligator” si "dinte de soarece" pentru înlăturarea corpilor străini ,cu 2dinti,bransele deschise &gt;14mm compatibil  cu canalul endoscopului de 2,8mm,lungime 230cm (+-10mm)</t>
  </si>
  <si>
    <t>Forceps tip "pelican" pentru extragerea corpi straini, bransele deschise &gt; 17 mm, diametrul 2,5-2,8 mm, lungimea 160-280  cm</t>
  </si>
  <si>
    <t xml:space="preserve">Injector pentru cristaline artificiale tip Royale . Mecanism cu piston, pentru cartușele D, cu inel.
Reutilizabil, material de titan. Obligatoriu ambalaj individual cu sigiliu pentru prima deschidere. </t>
  </si>
  <si>
    <t xml:space="preserve">Injector pentru cristaline artificiale tip Royale . Mecanism cu piston, pentru cartușele B și C, cu inel.
Reutilizabil, material de titan. Obligatoriu ambalaj individual cu sigiliu pentru prima deschidere. </t>
  </si>
  <si>
    <t xml:space="preserve">D- 2- 2,8mm; L-170±10mm , pentru ermetizarea porturilor laparascopice , pentru uz multiplu; canula de lavaj, mecanizm rotator </t>
  </si>
  <si>
    <t xml:space="preserve">Lama retractoare (pereche), fenestrate, fanta 40 x 35mm (+/-2mm). Unitate de masura: 1 bucată=1 pereche. Material inox medical, nesteril, reutilizabil. (Echivalent codului de referinta: MRP-2F Fehling). </t>
  </si>
  <si>
    <t xml:space="preserve">Bunge evisceration spoon, diametrul 13 mm, lungimea totala 140 mm (+-10mm).
Material inox medical, nesteril, reutilizabil, obligatoriu ambalaj individual cu sigiliu pentru prima deschidere. </t>
  </si>
  <si>
    <t xml:space="preserve">Miner bisturiu N3 compatibilă cu lama 10,11,12,15. Lungimea manerului 125-130 mm.
*Reutilizabil, material inox medical.
</t>
  </si>
  <si>
    <t>Mâner pentru retactor atrial, lungime 220mm (+/-10mm). Otel inoxidabil nesteril, reutilizabil. (Echivalnet codului de referinta: MRN-3).</t>
  </si>
  <si>
    <t>Micro-carlig inclinat la 90 grade pentru vase si nervi în interventii MIDCAB. Lungimea instrumentului 210mm (+-10mm). Diametrul la varf de 0,5mm. (Echivalent codului de referinta: DC81305-21)</t>
  </si>
  <si>
    <t>Micro foarfece pentru adventiție/disecție cu mâner plat, branșe curbate de 10 mm,  lungimea 110 mm (+-10mm)  (Asemanator codului de referinta Geister 03-0066)</t>
  </si>
  <si>
    <t>Micro-foarfeca pentru MIDCAB, tip Jacobson. Lungimea instrumentului 210mm (+/-10mm). Bransele inclinate la 125 grade cu varfurile ascutite, lungimea branselor 10mm (+/-2mm). Manerul rotund, material antiderapant, corpul instrumentului de culoare negru, antireflector. (Echivalent codului de referinta: DC20064-21S, BSI-9 Fehling).</t>
  </si>
  <si>
    <t>Micro foarfece pentru arterele coronariene Jacobson cu mâner plat, unghi de 125°, lungimea branșelor de tăiere 7mm,  lungimea 170 mm (+-10mm)  (Asemanator codului de referinta Geister 03-0038.KS)</t>
  </si>
  <si>
    <t>Micro foarfece pentru arterele coronariene Jacobson cu mâner plat, unghi de 25°, lungimea branșelor de tăiere 7mm,  lungimea 170 mm (+-10mm) (Asemanator codului de referinta Geister 03-0030.KS)</t>
  </si>
  <si>
    <t>Micro-foarfeca pentru MIDCAB, tip Jacobson. Lungimea instrumentului 210mm (+/-10mm). Bransele inclinate la 45 grade cu varfurile ascutite, lungimea branselor 10mm (+/-2mm)Manerul rotund, material antiderapant, corpul instrumentului de culoare negru, antireflector. (Echivalent codului de referinta: DC20061-21S, BSI-6 Fehling).</t>
  </si>
  <si>
    <t>Micro foarfece pentru arterele coronariene Jacobson cu mâner plat, unghi de 60°, lungimea branșelor de tăiere 7mm,  lungimea 170 mm (+-10mm) (Asemanator codului de referinta Geister 03-0034.KS)</t>
  </si>
  <si>
    <t xml:space="preserve">Micro-foarfeca pentru MIDCAB, tip Jacobson. Lungimea instrumentului 210mm (+/-10mm). Bransele inclinate la 90 grade cu varfurile ascutite, lungimea branselor 10mm (+/-2mm). Manerul rotund, material antiderapant, corpul instrumentului de culoare negru, antireflector. (Echivalent codului de referinta: DC20063-21S, BSI-6 Fehling). </t>
  </si>
  <si>
    <t>Micro pensa auriculara Hartmann, cupe ovale, dreapta, fina,marimea bransei 0.8x1.3 mm, lungimea totala 8cm (+-5mm),inox medical,reutilizabil</t>
  </si>
  <si>
    <t xml:space="preserve">Micro-pensa cu maner rotund si contrabalansare, varfurile platformei drepte, ascutite platformele acoperite cu strat de diamonit fiind posibila prindere fiabila. Lungimea instrumentului 210mm (+/-20mm).(Echivalent codului de referinta FM599R) . </t>
  </si>
  <si>
    <t>Micro Pensă (Forceps) atraumatică pentru țesuturi cu branșe DeBakey,  Lungimea instrumentului 180 mm (+/-5cm), bransele drepte de 1.0 mm (Asemanator codului de referinta Geister 10-4095)</t>
  </si>
  <si>
    <t xml:space="preserve">Micro-pensa DeBakey pentru MIDCAB. Bransele drepte, corpul instrumentului cu contrabalansare. Lungimea: 200mm(+/-10mm). (Echivalent codului de referinta: FM600R). </t>
  </si>
  <si>
    <t xml:space="preserve">Micropensa GERALD pentru MIDCAB. Manerul plat. Instrument destinat pentru expozitia graftului coronarian. Lungimea instrumentului 200mm (+-10mm), bransele drepte acoperite cu diamonit pentru prindere fiabila a graftului coronarian cu grosimea branselor 1,0mm (Echivalent codului de referinta: BD196R). </t>
  </si>
  <si>
    <t xml:space="preserve">Micropensa pentru montarea anastomozei proximale pe aorta, in MIDCAB. Lungimea instrumentului 300mm (+-10mm). Manerul acoperit cu material antiderapant. Bransele drepte inserate cu material Tungsten. Grosimea branselor de 1 mm. (Echivalent codului de referinta: DC80228-30) </t>
  </si>
  <si>
    <t>Micro-portac Jacobson, suprafața de aderență îmbunătățită pentru ac, cu mîner plat și clichet, pentru sutură 5.0 și mai mică,  Lungimea instrumentului 180 mm (+/-5cm), cu bransele de 1.2x11 mm,  drepte (Asemanator codului de referinta Geister 03-0230.12)</t>
  </si>
  <si>
    <t>Micro-portac Jacobson, suprafața de aderență îmbunătățită pentru ac, cu mîner plat și clichet, pentru sutură 6.0 și mai mică,  Lungimea instrumentului 180 mm (+/-5cm), cu bransele de 0.8x11 mm,  drepte (Asemanator codului de referinta Geister 03-0230.08)</t>
  </si>
  <si>
    <t xml:space="preserve">Micro-portac pentru artera coronariana in MIDCAB. Lungimea instrumentului 205mm(+/-10mm), cu manere rotunde acoperite cu material antiderapant. Bransele drepte cu grosimea 0,5mm acoperite cu strat de diamonit pentru prindere fiabila. Destinat pentru firele de sutura: 10/0 -&gt;7/0  (Echivalent codului de referinta: Delacroix DC50102-21S). </t>
  </si>
  <si>
    <t xml:space="preserve">Micro-portac pentru anastomoza proximala in MIDCAB. Lungimea instrumentului 280mm(+/-10mm), cu manere rotunde acoperite cu material antiderapant. Bransele drepte cu grosimea 1,0mm acoperite cu strat de diamonit pentru prindere fiabila. Lungimea branselor: 6mm.  Destinat pentru firele de sutura: 9/0 -&gt;6/0  (Echivalent codului de referinta: Delacroix DC80040-28) </t>
  </si>
  <si>
    <t>Micro-portac titan Heavy Streamline, suprafața de aderență îmbunătățită pentru ac, cu mîner rotund și clichet, pentru sutură 2.0 și mai mică,  Lungimea instrumentului 190 mm (+/-5cm), cu bransele de 2.0x18 mm,  curbate (Asemanator codului de referinta Geister 03-4666)</t>
  </si>
  <si>
    <t xml:space="preserve">Micro-spatula JACOBSON pentru endarterectomie coronariana. Lungimea instrumentului: 180mm (+/-5mm). (Echivalent codului de referinta: MB063R).  </t>
  </si>
  <si>
    <r>
      <t>Mini-Bulldog, pentru clamaprea atraumatică a grafturilor arterelor coronariene, bransele de prindere curbate, cu lungimea branselor: 45mm (+/-5mm).</t>
    </r>
    <r>
      <rPr>
        <sz val="11"/>
        <color rgb="FFFF0000"/>
        <rFont val="Times New Roman"/>
        <family val="1"/>
        <charset val="204"/>
      </rPr>
      <t xml:space="preserve"> </t>
    </r>
    <r>
      <rPr>
        <sz val="11"/>
        <color theme="1"/>
        <rFont val="Times New Roman"/>
        <family val="1"/>
        <charset val="204"/>
      </rPr>
      <t xml:space="preserve">(Echivalent codului de referinta: FB425R Aesculap, DC41210-54 Delacroix). </t>
    </r>
  </si>
  <si>
    <t>Nefroscop percutan, canal de lucru 14 Fr, unghiul de vizualizare 12°, compatibil cu teaca R. Wolf 24 Fr existent (Cod de referință: 8964.401 sau echivalentul)</t>
  </si>
  <si>
    <t>Obturator pentru teaca uretrotomului (compatibil cu  R. Wolf), Cod de referință: 8667.111 sau echivalentul</t>
  </si>
  <si>
    <t>Obturator Standard,  pentru teaca 24/26 Fr 27050SC/27050CA resectoscopului KARL STORZ.</t>
  </si>
  <si>
    <t>Pensă (Forceps) atraumatică pentru țesuturi DeBakey,  Lungimea instrumentului 150 mm (+/-5cm), bransele drepte de 2.0 mm (Asemanator codului de referinta Geister 10-0110)</t>
  </si>
  <si>
    <t>Pensă (Forceps) atraumatică pentru țesuturi DeBakey-Light,  Lungimea instrumentului 150 mm (+/-5cm), bransele drepte de 1.0 mm (Asemanator codului de referinta Geister 10-0050)</t>
  </si>
  <si>
    <t>Pensa auriculara tip McGee,bransile drepte cu dimensiuni 0,8x3,5 mm, bransile drepte,lungimea totala 8 cm(+/-5mm),inox medical,reutilizabil</t>
  </si>
  <si>
    <t xml:space="preserve">Pensa nazala tip baioneta Jansen dimensiuni 18cm-20 cm gofrat.
Material inox medical, nesteril, reutilizabil, obligatoriu ambalaj individual cu sigiliu pentru prima deschidere. </t>
  </si>
  <si>
    <t xml:space="preserve">Pensa capsulorexis Kershner, varf standart, 23 G. Cu miner vitreoretinal cu doua clape , lungimea 90 mm (+/-5mm). 
Material inoxidabil medical , nesteril, reutilizabil, obligatoriu ambalaj individual cu sigiliu pentru prima deschidere. 
</t>
  </si>
  <si>
    <t xml:space="preserve">Pensa chirurgicala cu platforma  1x2 dinti 0.12mm, platforma de legare 5.5 mm, lungimea totala 108 mm (+/-10mm). Material titan, nesteril, reutilizabil, obligatoriu ambalaj individual cu sigiliu pentru prima deschidere. </t>
  </si>
  <si>
    <t xml:space="preserve">Pensa chirurgicala cu platforma  1x2 dinti 0.3mm, platforma de legare 6 mm, lungimea totala 109 mm (+/-10mm). Material titan, nesteril, reutilizabil, obligatoriu ambalaj individual cu sigiliu pentru prima deschidere.                                                                                 </t>
  </si>
  <si>
    <t>Lungimea 350mm (+/-10mm) (stone grasping forceps), diametrul 3,5 cm, compatibil cu R. Wolf, Cod de referință: 8964.601 sau echivalentul</t>
  </si>
  <si>
    <t xml:space="preserve">Pensa DeBakey atraumatica cu branse drepte tip debekey pentru interventii MIDCAB. Lungimea instrumentului: 240-280mm. Greutatea instrumentului 200grame (+/-5gr). Material titan. Reutilizabil. Nesteril. (Echivalent codului de referinta: DC13100-24 Delacroix, FB 407R Aesculap) </t>
  </si>
  <si>
    <t>Pensă hemostatică DeBakey-Mixter (Gemini), Lungimea instrumentului 160 mm (+/-5cm),  (Asemanator codului de referinta Geister 25-0101)</t>
  </si>
  <si>
    <t>Pensă hemostatică DeBakey-Mixter (Gemini), Lungimea instrumentului 180 mm (+/-5cm),  (Asemanator codului de referinta Geister 25-0102)</t>
  </si>
  <si>
    <t>Pensă hemostatică delicată Pean, Lungimea instrumentului 145 mm (+/-5cm), bransele curbe (Asemanator codului de referinta Geister 25-1100)</t>
  </si>
  <si>
    <t>Pensă hemostatică fină - Baby-Mosquito (Hartmann) Lungimea instrumentului 90 mm (+/-5cm), bransele drepte (Asemanator codului de referinta Geister 25-1060)</t>
  </si>
  <si>
    <t>Pensă hemostatică fină - Halstead-Mosquito, Lungimea instrumentului 120 mm (+/-5cm), bransele curbe (Asemanator codului de referinta Geister 25-1071)</t>
  </si>
  <si>
    <t>Pensă hemostatică fină - Heiss, Lungimea instrumentului 200 mm (+/-5cm), bransele curbe (Asemanator codului de referinta Geister 25-0152)</t>
  </si>
  <si>
    <t>Pensă hemostatică tip CRILE, cu branșele curbate, serate, lungimea 160 mm (+/-10 mm), material inox medical, fara latex, duritatea metalului in limitele 40-48 HRC confirmata prin certificat de la producator.</t>
  </si>
  <si>
    <t>Pensă hemostatică tip JACOBSON, cu branșele curbate, serate, lungimea 130 mm (+/-10 mm), material inox medical, fara latex, duritatea metalului in limitele 40-48 HRC confirmata prin certificat de la producator.</t>
  </si>
  <si>
    <t>Pensă hemostatică tip MICRO-HALSTED, cu branșele curbate, serate, lungimea 125 mm (+/-10 mm), material inox medical, fara latex, duritatea metalului in limitele 40-48 HRC confirmata prin certificat de la producator.</t>
  </si>
  <si>
    <t>Pensă hemostatică tip RANKIN, cu branșele curbate, serate, lungimea 160 mm (+/-10 mm), material inox medical, fara latex, duritatea metalului in limitele 40-48 HRC confirmata prin certificat de la producator.</t>
  </si>
  <si>
    <t>Pensă hemostatică tip ROCHESTER-PEAN, cu branșele curbate, serate, lungimea 160 mm (+/-10 mm), material inox medical, fara latex, duritatea metalului in limitele 40-48 HRC confirmata prin certificat de la producator.</t>
  </si>
  <si>
    <t>Pensa tip labuta de catifea pentru prinderea/deprinderea clamei buldog si plasarea meselor in pericard. Lungimea intrumentului: 200mm (+/-10mm). (Echivalent codului de referinta: B86780 Delacroix).</t>
  </si>
  <si>
    <t>Pensă pentru extragerea fragmentelor de calculi 4Fr WL 550mm (+/-10mm) (Ref.: Richard Wolf 8952.6118)</t>
  </si>
  <si>
    <t xml:space="preserve">Pensa Resano pentru interventii cardiochirurgicale minim-invazive, bransele drepte cu lungimea branselor de 16mm(+/-2mm), latimea branselor de 3mm(+/-1mm). O bransa fixata, a doua bransa-mobila, unica actiune.  Lungimea totala a  instrumentului: 360mm (+/-10mm). Lungimea de lucru a instrumentului 240mm(+/-10mm).  Diametrul 5mm. Reutilizabil, material inox medical, nesteril, duritatea metalului in limitele 40-48 HRC confirmata prin certificat de la producator. (Echivalent codului de referinta: FC288R Aesculap, MRA-0 Fehling, FL8614.1 Wexler, 38-7824 Geister ) </t>
  </si>
  <si>
    <t xml:space="preserve">Pensa vascualra tip DeBekey atraumatica.  Lungimea instrumentului 190-200mm. Bransele drepte. Latimea branselor de 1,5mm, fine, pentru prindere fiabila. (Echivalent codului de referinta FB412R Aseculap, C10010 Landanger) </t>
  </si>
  <si>
    <t xml:space="preserve">Pensa vascualra tip DeBekey atraumatica.  Lungimea instrumentului 240mm (+/-10mm). Bransele drepte. Latimea branselor de 2,0mm, fine, pentru prindere fiabila. (Echivalent codului de referinta FB404R Aseculap, C10025 Landanger) </t>
  </si>
  <si>
    <t xml:space="preserve">Pensa vascualra tip DeBekey atraumatica.  Lungimea instrumentului 240mm (+/-10mm). Bransele drepte. Latimea branselor de 2,7-2,8 mm, fine, pentru prindere fiabila. (Echivalent codului de referinta FB416R Aseculap, C10043 Landanger) </t>
  </si>
  <si>
    <t xml:space="preserve">Pensa vascualra tip DeBekey atraumatica.  Lungimea instrumentului 195mm (+/-10mm). Bransele drepte. Latimea branselor de 3,5mm, fine, pentru prindere fiabila. (Echivalent codului de referinta FB406R Aseculap, C10042 Landanger). </t>
  </si>
  <si>
    <t>Confecționate din plastic,capăt metalic cu două piese taietoare capabile să derondeze o rondelă chiar și din țesut aortic calcificat,diametrul-4,0mm</t>
  </si>
  <si>
    <t>Perie specială de curăţare a endoscopului, d-2-3,2mm (cu 2 capete lucratoare)</t>
  </si>
  <si>
    <t>Perie de curatare pentru endoscop cu 2 capete lucratoare. Lungimea totala 2300mm,deametru total 1,6mm. Lungimea perii 20mm,deametru perii 3mm</t>
  </si>
  <si>
    <t>Perie de curatare pentru endoscop cu 2 capete. Lungimea totala 2300mm,deametru total 1,8 mm. Lungimea perii 20mm,deametru perii 5mm</t>
  </si>
  <si>
    <t xml:space="preserve"> Plasator de tuburi transtoracic intercostal pentru intervenții cardiace minim-invazive, cu cremaliera. Corpul instrumentului incovoiat. Lungimea instrumentului 240mm (+/-30mm)  (Echivalent codului de referinta: DC80420-24 Delacroix, AL1300.1 Wexler, 4004-186 Scanlan, 03-7611 Geister )</t>
  </si>
  <si>
    <t xml:space="preserve">Portac pentru interventii cardiace minim-invazive, destinata pentru corectie valvulara, bransele inclinate lateal cu unghi de 45grade. Lungimea branselor 15mm (+/-2mm), latimea branselor 1,5mm. Lungimea totala a instrumentului 360mm (+/-10mm). Lungimea de lucru a instrumentului 230mm (+/-5mm). Reutilizabil. Material inox medical, nesteril (Echivalent codului de referinta: FC287R Aesculap, MRA-O Fehling, 38-7824 Geister). </t>
  </si>
  <si>
    <t>Port ac HEGAR, lungimea 18cm  (+/-10mm) ,
*Reutilizabil, material inox medical.</t>
  </si>
  <si>
    <t xml:space="preserve">Portac tip HEGAR pentru fire 2/0 la valva Mitrala, bransele drepte cu insertie de Tungsten, grosimea branselor de 0,5cm. Lungimea instrumentului 240mm (+/-10mm). Echivalent codului de referinta BM078R, G30250 Landanger </t>
  </si>
  <si>
    <t xml:space="preserve">Portac, tip MAYO-HEGAR pentru fir 3/0, bransele drepte cu insertie de Tungsten, grosimea branselor de 0,5cm. Lungimea instrumentului 200mm (+/-5mm). Echivalent codului de referinta BM067R Aesculap, G30240 Landanger </t>
  </si>
  <si>
    <t>Portac cu clemariera 200mm  (+/-10mm), lungimea branșei de clemare 6-7 mm.,  cu inserții TC. *Reutilizabil, material inox medical.</t>
  </si>
  <si>
    <t xml:space="preserve">Portac microchirurgical tip RYDER, din aliaj de carbon cu wolfram, cu branșele extra-fine, pentru sutura 6/0-10/0, lungimea 175 mm (+/-5 mm),  nesteril, reutilizabil, aliajul de carbon cu wolfram va fi specificat pe ambalajul produsului. </t>
  </si>
  <si>
    <t>Portac pentru fir 5/0, bransele drepte cu insertie de Tungsten, grosimea branselor 0,4 cm. Lungimea instrumentului 230mm (+/-5mm). (Echivalent codului de referitna BM036R Aesculap, G30154 Landanger)</t>
  </si>
  <si>
    <t xml:space="preserve">Portac pentru fire metalice tip Baumgartner, bransele drepte cu insertie de Tungsten, grosimea branselor de 0,5cm lungimea instrumentului  200mm (+/-5mm)
Reutilizabil, material inox medical, nesteril. (Echivalent codului de referinta: Aesculap BM112R , KAJ-5 Fehling) </t>
  </si>
  <si>
    <t xml:space="preserve">Portac tip DE BAKEY din aliaj de carbon cu volfram, branșele cu inserți de carbon de max. 0,4 mm, pentru sutura 4/0-6/0, lungimea 230 mm (+/-3 mm), nesteril, reutilizabil, aliajul de carbon cu wolfram va fi specificat pe ambalajul produsului. </t>
  </si>
  <si>
    <t>Retractor de retinere cu 3-4 dinti semi-ascutiti, corp cu articulatie pentru canularea periferica in interventii cardiace minim-invazive. Lungimea instrumentului: 200mm(+/-30mm). Material inox medical, nesteril, reutilizabil. (Echivalent codului de referinta BV094R Aesculap; 30-0740 GEISTER)</t>
  </si>
  <si>
    <t xml:space="preserve">Retractor Farabef, are două părți de lucru, îndoite în unghi drept. Dimensiuni: lungimea 210 mm  (+/-10mm), Latime 20 mm, inaltimea capetelor 20 mm si 42 mm, indoirea capatului 6 mm. nesteril, reutilizabil, aliajul de carbon cu wolfram va fi specificat pe ambalajul produsului. </t>
  </si>
  <si>
    <t>Retractor fin Zenker,  cu dimensiunile cârligului de 3x10 mm, lungimea 185 mm  (+/-10mm) (Asemanator codului de referinta Geister 30-0153)</t>
  </si>
  <si>
    <t xml:space="preserve">Retractor intercostal de retinere cu doua branse mobile. Lungimea de deschidere pana la 170mm  (+/-10mm). Latimea retractorului 90mm (+/-5mm). (Echivalent codului de referinta: MRP-1 Fehling). Material inox medical, nesteril, reutilizabil. </t>
  </si>
  <si>
    <t xml:space="preserve">Retractor destinat pentru expozitia valvei Aortice in interventii cardiace minim-invazive. Lungimea instrumentului 180mm (+/-5mm). Corpul curbat. (Echivalent codului de referinta: MSB-0 Fehling) </t>
  </si>
  <si>
    <t>Retractor Ragnell-Davis, cu două capete de retracție cu dimensiunile cârligului de 8x4 mm și 15x5,5mm, lungimea 140 mm  (+/-10mm)  (Asemanator codului de referinta Geister 30-0170)</t>
  </si>
  <si>
    <t xml:space="preserve">Retractor sternal adaptiv pentru prelevarea artrei mamare. Lungimea corpului de deschidere 140mm (+/-10mm). (Echivalent codului de referinta: FC061R) </t>
  </si>
  <si>
    <t>Retractor tip ADSON, cu dinți 4x4, semi-ascuțit, cu lacăt, lungime 215 mm (+/-10mm), branșe semi-mobile. Reutilizabil, material inox medical, nesteril, duritatea metalului în limitele 40-48 HRC confirmată prin certificat de la producător.</t>
  </si>
  <si>
    <t>Retractor toracic Finochietto-Infant/Weinberg, cu dimensiunile: adâncimea 12mm, lațimea 15mm,  desfacerea la 70 mm, lungimea 55 mm (Asemanator codului de referinta Geister 29-0100)</t>
  </si>
  <si>
    <t>Set accesorii pentru abord spinal pentru sistemul de retractor Aesculap aflat in dotare,  placate cu aliaj anti-reflecție de culoare neagră constând din: 1. Caspar speculă 75mm, speculă 85mm; lamele mediale pentru retractor - dimensiuni 65mm și 70 mm; lamele laterale de 75mm și 85mm.</t>
  </si>
  <si>
    <r>
      <t>Set retractor pentru by-pass aortocoronarian minim-invaziv. Setul destinat cu lame si picioruse toracice  adaptive pentru prelevarea arterei mamare si etapa de baza a revascularizarii directe a miocardului. Material otel inoxidabil.</t>
    </r>
    <r>
      <rPr>
        <sz val="11"/>
        <color rgb="FFFF0000"/>
        <rFont val="Times New Roman"/>
        <family val="1"/>
        <charset val="204"/>
      </rPr>
      <t xml:space="preserve"> </t>
    </r>
    <r>
      <rPr>
        <sz val="11"/>
        <color theme="1"/>
        <rFont val="Times New Roman"/>
        <family val="1"/>
        <charset val="204"/>
      </rPr>
      <t>(Echivalent codului de referinta FC540R Aesculap, DC82250-99 Delacroix )</t>
    </r>
  </si>
  <si>
    <t>Set din 3 lamele pentru etapa prelevarii arterei mamare, lungimea lameleleor de 120mm (+/-10mm) . Ajustarea fiind compatibila pentru retractorul mamar FC061R. (Echivalent codului de referinta; FC062R).</t>
  </si>
  <si>
    <t>Set din 2 lame pentru etapa principala a by-passului aorto-coronarian, lungimea lamelelor de 100mm (+/-10mm), adancimea 30mm (+/-5mm), setul compatibil cu retractorul FC061R. (Echivalent codului de referinta: FC063R).</t>
  </si>
  <si>
    <t xml:space="preserve">Set din 2 lame pentru etapa principala a by-passului aorto-coronarian, lungimea lamelelor de 100mm (+/-10mm), adancimea 40mm (+/-5mm), setul compatibil cu retractorul FC061R. (Echivalent codului de referinta: FC064R). </t>
  </si>
  <si>
    <t xml:space="preserve">Sistem de irigație aspirație coaxială, manșon inclus în set, pentru incizia de 2,2mm, cu port coaxial de 0,3mm, vârf angular 30 grade. 
Material inox medical, nesteril, reutilizabil, placat cu crom cu grosimea minim 0,2mm, obligatoriu ambalaj individual cu sigiliu pentru prima deschidere. </t>
  </si>
  <si>
    <t>Specul nazal tip KILLIAN-STRUYCKEN,lungimea totala 13,5 cm  (+/-10mm),lungimea de lamei 55mm,inox medical reutilizabil,model standard</t>
  </si>
  <si>
    <t>Specul nazal tip KILLIAN,lungimea totala 130 mm (+/-10mm), lungimea de lamei 3,5mm,inox medical reutilizabil</t>
  </si>
  <si>
    <t>Stabilizator miocardial lamă, angular 90grade, fenestrat, diametru 8,0mm, conexiune cu stabilizator miocardial mîner. Otel inoxidabil, nesteril, reutilizabil.</t>
  </si>
  <si>
    <t>Stabilizator miocardial mîner, lungime totală 300mm(+/-5mm). Diametru 8,0mm, conexiune design bilă de marimea 6,2mm, compatibil cu lama. Otel inoxidabil, nesteril, reutilizabil. (Echivalent codului de referinta: MTI-1  Fehling).</t>
  </si>
  <si>
    <t>Stilet butonat ᴓ 2mm,L- 145mm  (+/-10mm). seamana cu o sarma prevazuta cu  un buton la  capat, si cu o ureche ovala la cealalta extremitate Se utilizeaza pentru explorarea fistulelor si efectuarea tamponarilor.</t>
  </si>
  <si>
    <t>Teaca 24Fr compatibil cu Nefroscopul R. Wolf 24Fr, existent. Cod de referință: 8965.041 sau echivalentul</t>
  </si>
  <si>
    <t>Teaca externa pentru resectoscop 26 Charr. Dublu flux de irigare, blocare cu eliberare rapida, pentru utilizare cu teaca interioara rotativa KARL STORZ, 27050CA</t>
  </si>
  <si>
    <t>Teaca externă, 26 Fr, compatibilă cu rezectoscopul Shark (Richard Wolf) aflat în dotarea instituției. Lungime 189 mm (+/-10mm) , capăt distal drept; pentru telescop de 4 mm. Autoclavabil, Cod de referință: 8675426 sau echivalentul</t>
  </si>
  <si>
    <t>Teacă interioara, rotativa, cu izolatie ceramica și utilizata cu teacă 27050SC exterioara a resectoscopului KARL STORZ.</t>
  </si>
  <si>
    <t>Teacă internă compatibil cu rezectoscopul Shark, aflat în dotarea instituției; Ø 24 Fr, cod de culoare: galben; lungime: 205  (+/-10mm)mm; rotativ; cu irigare continuă; capăt distal oblic, ceramic și cu telescoapele de 4 mm, 0⁰, 12⁰, 30⁰ aflate în dotarea instituției. Conector tip clic. Autoclavabilă. Compatibil cu R. Wolf, Cod de referință: 8675324 sau echivalentul</t>
  </si>
  <si>
    <t>Amplatz 24,3Fr (compatibil cu Nefroscopul R. Wolf  24Fr), lungimea de lucru 150 mm  (+/-10mm), Cod de referință: 8964.041 sau echivalentul</t>
  </si>
  <si>
    <t>Telescop oblic de tip HOPKINS, 30°, diametru 4 mm, lungime 30 cm  (+/-10mm), autoclavabil, transmisie luminii cu fibră optică încorporată, lentile de sapfir. Pentru resctoscopul KARL STORZ.</t>
  </si>
  <si>
    <t>Tub pentru aspirație - colectare Baylor pediatric Southhampton, cu vârf detașabil de 4 mm , unghi de 90°,  (Asemanator codului de referinta Geister 18-0305)</t>
  </si>
  <si>
    <t>Tub pentru aspirație - colectare Baylor pediatric Southhampton, cu vârf detașabil de 5 mm , unghi de 90°,  (Asemanator codului de referinta Geister 18-0300)</t>
  </si>
  <si>
    <t>Tub de aspiratie DeBakey pentru interventii cardiace minim-invazive. Corpul instrumentului curbat, cu lungimea 330mm (+/-20mm). Diametrul tubului: 3mm. (Echivalent codului de referinta: DC71330-03, MNO-8 Fehling).</t>
  </si>
  <si>
    <t>Tub pentru aspirație pediatric Southhampton, tub pentru aspirație pediatric extra delicat cu vârf de 3 mm cu 4 părți deschise Lungimea instrumentului 195 mm (+/-5cm),  (Asemanator codului de referinta Geister 18-0189)</t>
  </si>
  <si>
    <t>Tunelizator Allenberg, curbat, 540mm  (+/-10mm), mânere cu clichet, nesteril, reutilizabil, material inox medical.</t>
  </si>
  <si>
    <t>Vent ventricular Ross, pentru infanți 1/8",  (Asemanator codului de referinta Geister 18-4522)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</si>
</sst>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43" fontId="32" fillId="0" borderId="1" xfId="70" applyFont="1" applyBorder="1" applyAlignment="1">
      <alignment horizontal="center" vertical="center"/>
    </xf>
    <xf numFmtId="39" fontId="30" fillId="0" borderId="0" xfId="70" applyNumberFormat="1" applyFont="1" applyProtection="1">
      <protection locked="0"/>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1" fillId="0" borderId="1" xfId="0" applyFont="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0" borderId="1" xfId="0" applyFont="1" applyBorder="1" applyAlignment="1">
      <alignment horizontal="left" vertical="top" wrapText="1"/>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left" vertical="top" wrapText="1"/>
    </xf>
    <xf numFmtId="0" fontId="33" fillId="0" borderId="1" xfId="0" applyFont="1" applyBorder="1" applyAlignment="1">
      <alignment vertical="top" wrapText="1"/>
    </xf>
    <xf numFmtId="0" fontId="31" fillId="0" borderId="1" xfId="0" applyFont="1" applyBorder="1" applyAlignment="1">
      <alignment wrapText="1"/>
    </xf>
    <xf numFmtId="43" fontId="30" fillId="0" borderId="0" xfId="70" applyFont="1" applyProtection="1">
      <protection locked="0"/>
    </xf>
    <xf numFmtId="43" fontId="30" fillId="0" borderId="0" xfId="70" applyFont="1" applyAlignment="1" applyProtection="1">
      <alignment wrapText="1"/>
      <protection locked="0"/>
    </xf>
    <xf numFmtId="43" fontId="30" fillId="0" borderId="0" xfId="70" applyFont="1" applyAlignment="1" applyProtection="1">
      <alignment horizontal="center"/>
      <protection locked="0"/>
    </xf>
    <xf numFmtId="43" fontId="30" fillId="0" borderId="0" xfId="70" applyFont="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83"/>
  <sheetViews>
    <sheetView tabSelected="1" topLeftCell="A176" zoomScaleNormal="100" workbookViewId="0">
      <selection activeCell="A8" sqref="A8:D183"/>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55" customWidth="1"/>
    <col min="9" max="9" width="30.42578125" style="13" customWidth="1"/>
    <col min="10" max="10" width="30" style="21" customWidth="1"/>
    <col min="11" max="11" width="1.7109375" style="13" customWidth="1"/>
    <col min="12" max="16384" width="9.140625" style="13"/>
  </cols>
  <sheetData>
    <row r="1" spans="1:11">
      <c r="C1" s="57" t="s">
        <v>27</v>
      </c>
      <c r="D1" s="58"/>
      <c r="E1" s="58"/>
      <c r="F1" s="58"/>
      <c r="G1" s="58"/>
      <c r="H1" s="58"/>
      <c r="I1" s="58"/>
      <c r="J1" s="58"/>
      <c r="K1" s="59"/>
    </row>
    <row r="2" spans="1:11">
      <c r="D2" s="63" t="s">
        <v>14</v>
      </c>
      <c r="E2" s="64"/>
      <c r="F2" s="64"/>
      <c r="G2" s="64"/>
      <c r="H2" s="65"/>
    </row>
    <row r="3" spans="1:11">
      <c r="A3" s="66" t="s">
        <v>9</v>
      </c>
      <c r="B3" s="67"/>
      <c r="C3" s="68"/>
      <c r="D3" s="69" t="s">
        <v>29</v>
      </c>
      <c r="E3" s="70"/>
      <c r="F3" s="70"/>
      <c r="G3" s="70"/>
      <c r="H3" s="71"/>
      <c r="I3" s="13" t="s">
        <v>10</v>
      </c>
      <c r="J3" s="21" t="s">
        <v>12</v>
      </c>
    </row>
    <row r="4" spans="1:11" s="19" customFormat="1" ht="48.75" customHeight="1">
      <c r="A4" s="72" t="s">
        <v>8</v>
      </c>
      <c r="B4" s="73"/>
      <c r="C4" s="74"/>
      <c r="D4" s="75" t="s">
        <v>37</v>
      </c>
      <c r="E4" s="76"/>
      <c r="F4" s="76"/>
      <c r="G4" s="76"/>
      <c r="H4" s="76"/>
      <c r="I4" s="77"/>
      <c r="J4" s="17" t="s">
        <v>13</v>
      </c>
      <c r="K4" s="18"/>
    </row>
    <row r="5" spans="1:11" s="20" customFormat="1">
      <c r="C5" s="19"/>
      <c r="D5" s="60"/>
      <c r="E5" s="61"/>
      <c r="F5" s="61"/>
      <c r="G5" s="61"/>
      <c r="H5" s="62"/>
      <c r="I5" s="60"/>
      <c r="J5" s="62"/>
      <c r="K5" s="18"/>
    </row>
    <row r="6" spans="1:11" ht="47.25">
      <c r="A6" s="27" t="s">
        <v>2</v>
      </c>
      <c r="B6" s="27" t="s">
        <v>0</v>
      </c>
      <c r="C6" s="27" t="s">
        <v>1</v>
      </c>
      <c r="D6" s="27" t="s">
        <v>3</v>
      </c>
      <c r="E6" s="45" t="s">
        <v>4</v>
      </c>
      <c r="F6" s="45" t="s">
        <v>5</v>
      </c>
      <c r="G6" s="45" t="s">
        <v>6</v>
      </c>
      <c r="H6" s="54" t="s">
        <v>7</v>
      </c>
      <c r="I6" s="31" t="s">
        <v>28</v>
      </c>
      <c r="J6" s="31" t="s">
        <v>32</v>
      </c>
      <c r="K6" s="12"/>
    </row>
    <row r="7" spans="1:11">
      <c r="A7" s="31">
        <v>1</v>
      </c>
      <c r="B7" s="46">
        <v>2</v>
      </c>
      <c r="C7" s="47"/>
      <c r="D7" s="48"/>
      <c r="E7" s="31">
        <v>3</v>
      </c>
      <c r="F7" s="31">
        <v>4</v>
      </c>
      <c r="G7" s="31">
        <v>5</v>
      </c>
      <c r="H7" s="54">
        <v>6</v>
      </c>
      <c r="I7" s="23">
        <v>7</v>
      </c>
      <c r="J7" s="27">
        <v>8</v>
      </c>
      <c r="K7" s="12"/>
    </row>
    <row r="8" spans="1:11" ht="30">
      <c r="A8" s="32" t="s">
        <v>30</v>
      </c>
      <c r="B8" s="56">
        <v>1</v>
      </c>
      <c r="C8" s="87" t="s">
        <v>38</v>
      </c>
      <c r="D8" s="87" t="s">
        <v>38</v>
      </c>
      <c r="E8" s="24"/>
      <c r="F8" s="24"/>
      <c r="G8" s="28"/>
      <c r="H8" s="87" t="s">
        <v>214</v>
      </c>
      <c r="I8" s="29"/>
      <c r="J8" s="30"/>
      <c r="K8" s="34"/>
    </row>
    <row r="9" spans="1:11" ht="75">
      <c r="A9" s="32" t="s">
        <v>30</v>
      </c>
      <c r="B9" s="56">
        <v>2</v>
      </c>
      <c r="C9" s="87" t="s">
        <v>39</v>
      </c>
      <c r="D9" s="87" t="s">
        <v>39</v>
      </c>
      <c r="E9" s="24"/>
      <c r="F9" s="24"/>
      <c r="G9" s="28"/>
      <c r="H9" s="87" t="s">
        <v>215</v>
      </c>
      <c r="I9" s="29"/>
      <c r="J9" s="30"/>
      <c r="K9" s="36"/>
    </row>
    <row r="10" spans="1:11" ht="45">
      <c r="A10" s="32" t="s">
        <v>30</v>
      </c>
      <c r="B10" s="56">
        <v>3</v>
      </c>
      <c r="C10" s="87" t="s">
        <v>40</v>
      </c>
      <c r="D10" s="87" t="s">
        <v>40</v>
      </c>
      <c r="H10" s="87" t="s">
        <v>216</v>
      </c>
    </row>
    <row r="11" spans="1:11" ht="45">
      <c r="A11" s="32" t="s">
        <v>30</v>
      </c>
      <c r="B11" s="56">
        <v>4</v>
      </c>
      <c r="C11" s="87" t="s">
        <v>41</v>
      </c>
      <c r="D11" s="87" t="s">
        <v>41</v>
      </c>
      <c r="H11" s="87" t="s">
        <v>217</v>
      </c>
    </row>
    <row r="12" spans="1:11" ht="45">
      <c r="A12" s="32" t="s">
        <v>30</v>
      </c>
      <c r="B12" s="56">
        <v>5</v>
      </c>
      <c r="C12" s="87" t="s">
        <v>42</v>
      </c>
      <c r="D12" s="87" t="s">
        <v>42</v>
      </c>
      <c r="H12" s="87" t="s">
        <v>218</v>
      </c>
    </row>
    <row r="13" spans="1:11" ht="45">
      <c r="A13" s="32" t="s">
        <v>30</v>
      </c>
      <c r="B13" s="56">
        <v>6</v>
      </c>
      <c r="C13" s="87" t="s">
        <v>43</v>
      </c>
      <c r="D13" s="87" t="s">
        <v>43</v>
      </c>
      <c r="H13" s="87" t="s">
        <v>219</v>
      </c>
    </row>
    <row r="14" spans="1:11" ht="45">
      <c r="A14" s="32" t="s">
        <v>30</v>
      </c>
      <c r="B14" s="56">
        <v>7</v>
      </c>
      <c r="C14" s="87" t="s">
        <v>44</v>
      </c>
      <c r="D14" s="87" t="s">
        <v>44</v>
      </c>
      <c r="H14" s="87" t="s">
        <v>220</v>
      </c>
    </row>
    <row r="15" spans="1:11" ht="30">
      <c r="A15" s="32" t="s">
        <v>30</v>
      </c>
      <c r="B15" s="56">
        <v>8</v>
      </c>
      <c r="C15" s="53" t="s">
        <v>45</v>
      </c>
      <c r="D15" s="53" t="s">
        <v>45</v>
      </c>
      <c r="H15" s="90" t="s">
        <v>221</v>
      </c>
    </row>
    <row r="16" spans="1:11" ht="30">
      <c r="A16" s="32" t="s">
        <v>30</v>
      </c>
      <c r="B16" s="56">
        <v>9</v>
      </c>
      <c r="C16" s="87" t="s">
        <v>46</v>
      </c>
      <c r="D16" s="87" t="s">
        <v>46</v>
      </c>
      <c r="H16" s="87" t="s">
        <v>222</v>
      </c>
    </row>
    <row r="17" spans="1:8" ht="30">
      <c r="A17" s="32" t="s">
        <v>30</v>
      </c>
      <c r="B17" s="56">
        <v>10</v>
      </c>
      <c r="C17" s="87" t="s">
        <v>47</v>
      </c>
      <c r="D17" s="87" t="s">
        <v>47</v>
      </c>
      <c r="H17" s="87" t="s">
        <v>223</v>
      </c>
    </row>
    <row r="18" spans="1:8" ht="60">
      <c r="A18" s="32" t="s">
        <v>30</v>
      </c>
      <c r="B18" s="56">
        <v>11</v>
      </c>
      <c r="C18" s="87" t="s">
        <v>48</v>
      </c>
      <c r="D18" s="87" t="s">
        <v>48</v>
      </c>
      <c r="H18" s="87" t="s">
        <v>224</v>
      </c>
    </row>
    <row r="19" spans="1:8" ht="60">
      <c r="A19" s="32" t="s">
        <v>30</v>
      </c>
      <c r="B19" s="56">
        <v>12</v>
      </c>
      <c r="C19" s="87" t="s">
        <v>49</v>
      </c>
      <c r="D19" s="87" t="s">
        <v>49</v>
      </c>
      <c r="H19" s="87" t="s">
        <v>225</v>
      </c>
    </row>
    <row r="20" spans="1:8" ht="60">
      <c r="A20" s="32" t="s">
        <v>30</v>
      </c>
      <c r="B20" s="56">
        <v>13</v>
      </c>
      <c r="C20" s="87" t="s">
        <v>50</v>
      </c>
      <c r="D20" s="87" t="s">
        <v>50</v>
      </c>
      <c r="H20" s="87" t="s">
        <v>226</v>
      </c>
    </row>
    <row r="21" spans="1:8" ht="45">
      <c r="A21" s="32" t="s">
        <v>30</v>
      </c>
      <c r="B21" s="56">
        <v>14</v>
      </c>
      <c r="C21" s="87" t="s">
        <v>51</v>
      </c>
      <c r="D21" s="87" t="s">
        <v>51</v>
      </c>
      <c r="H21" s="87" t="s">
        <v>227</v>
      </c>
    </row>
    <row r="22" spans="1:8" ht="45">
      <c r="A22" s="32" t="s">
        <v>30</v>
      </c>
      <c r="B22" s="56">
        <v>15</v>
      </c>
      <c r="C22" s="87" t="s">
        <v>52</v>
      </c>
      <c r="D22" s="87" t="s">
        <v>52</v>
      </c>
      <c r="H22" s="87" t="s">
        <v>228</v>
      </c>
    </row>
    <row r="23" spans="1:8" ht="45">
      <c r="A23" s="32" t="s">
        <v>30</v>
      </c>
      <c r="B23" s="56">
        <v>16</v>
      </c>
      <c r="C23" s="87" t="s">
        <v>53</v>
      </c>
      <c r="D23" s="87" t="s">
        <v>53</v>
      </c>
      <c r="H23" s="87" t="s">
        <v>229</v>
      </c>
    </row>
    <row r="24" spans="1:8" ht="45">
      <c r="A24" s="32" t="s">
        <v>30</v>
      </c>
      <c r="B24" s="56">
        <v>17</v>
      </c>
      <c r="C24" s="87" t="s">
        <v>54</v>
      </c>
      <c r="D24" s="87" t="s">
        <v>54</v>
      </c>
      <c r="H24" s="87" t="s">
        <v>230</v>
      </c>
    </row>
    <row r="25" spans="1:8" ht="60">
      <c r="A25" s="32" t="s">
        <v>30</v>
      </c>
      <c r="B25" s="56">
        <v>18</v>
      </c>
      <c r="C25" s="87" t="s">
        <v>55</v>
      </c>
      <c r="D25" s="87" t="s">
        <v>55</v>
      </c>
      <c r="H25" s="87" t="s">
        <v>231</v>
      </c>
    </row>
    <row r="26" spans="1:8" ht="30">
      <c r="A26" s="32" t="s">
        <v>30</v>
      </c>
      <c r="B26" s="56">
        <v>19</v>
      </c>
      <c r="C26" s="53" t="s">
        <v>56</v>
      </c>
      <c r="D26" s="53" t="s">
        <v>56</v>
      </c>
      <c r="H26" s="91" t="s">
        <v>232</v>
      </c>
    </row>
    <row r="27" spans="1:8" ht="60">
      <c r="A27" s="32" t="s">
        <v>30</v>
      </c>
      <c r="B27" s="56">
        <v>20</v>
      </c>
      <c r="C27" s="87" t="s">
        <v>57</v>
      </c>
      <c r="D27" s="87" t="s">
        <v>57</v>
      </c>
      <c r="H27" s="87" t="s">
        <v>233</v>
      </c>
    </row>
    <row r="28" spans="1:8" ht="60">
      <c r="A28" s="32" t="s">
        <v>30</v>
      </c>
      <c r="B28" s="56">
        <v>21</v>
      </c>
      <c r="C28" s="87" t="s">
        <v>58</v>
      </c>
      <c r="D28" s="87" t="s">
        <v>58</v>
      </c>
      <c r="H28" s="87" t="s">
        <v>234</v>
      </c>
    </row>
    <row r="29" spans="1:8" ht="60">
      <c r="A29" s="32" t="s">
        <v>30</v>
      </c>
      <c r="B29" s="56">
        <v>22</v>
      </c>
      <c r="C29" s="87" t="s">
        <v>59</v>
      </c>
      <c r="D29" s="87" t="s">
        <v>59</v>
      </c>
      <c r="H29" s="87" t="s">
        <v>235</v>
      </c>
    </row>
    <row r="30" spans="1:8" ht="45">
      <c r="A30" s="32" t="s">
        <v>30</v>
      </c>
      <c r="B30" s="56">
        <v>23</v>
      </c>
      <c r="C30" s="87" t="s">
        <v>60</v>
      </c>
      <c r="D30" s="87" t="s">
        <v>60</v>
      </c>
      <c r="H30" s="87" t="s">
        <v>236</v>
      </c>
    </row>
    <row r="31" spans="1:8" ht="45">
      <c r="A31" s="32" t="s">
        <v>30</v>
      </c>
      <c r="B31" s="56">
        <v>24</v>
      </c>
      <c r="C31" s="87" t="s">
        <v>61</v>
      </c>
      <c r="D31" s="87" t="s">
        <v>61</v>
      </c>
      <c r="H31" s="87" t="s">
        <v>237</v>
      </c>
    </row>
    <row r="32" spans="1:8" ht="75">
      <c r="A32" s="32" t="s">
        <v>30</v>
      </c>
      <c r="B32" s="56">
        <v>25</v>
      </c>
      <c r="C32" s="87" t="s">
        <v>62</v>
      </c>
      <c r="D32" s="87" t="s">
        <v>62</v>
      </c>
      <c r="H32" s="87" t="s">
        <v>238</v>
      </c>
    </row>
    <row r="33" spans="1:8" ht="60">
      <c r="A33" s="32" t="s">
        <v>30</v>
      </c>
      <c r="B33" s="56">
        <v>26</v>
      </c>
      <c r="C33" s="87" t="s">
        <v>63</v>
      </c>
      <c r="D33" s="87" t="s">
        <v>63</v>
      </c>
      <c r="H33" s="87" t="s">
        <v>239</v>
      </c>
    </row>
    <row r="34" spans="1:8" ht="45">
      <c r="A34" s="32" t="s">
        <v>30</v>
      </c>
      <c r="B34" s="56">
        <v>27</v>
      </c>
      <c r="C34" s="53" t="s">
        <v>64</v>
      </c>
      <c r="D34" s="53" t="s">
        <v>64</v>
      </c>
      <c r="H34" s="91" t="s">
        <v>240</v>
      </c>
    </row>
    <row r="35" spans="1:8" ht="45">
      <c r="A35" s="32" t="s">
        <v>30</v>
      </c>
      <c r="B35" s="56">
        <v>28</v>
      </c>
      <c r="C35" s="53" t="s">
        <v>65</v>
      </c>
      <c r="D35" s="53" t="s">
        <v>65</v>
      </c>
      <c r="H35" s="91" t="s">
        <v>241</v>
      </c>
    </row>
    <row r="36" spans="1:8" ht="45">
      <c r="A36" s="32" t="s">
        <v>30</v>
      </c>
      <c r="B36" s="56">
        <v>29</v>
      </c>
      <c r="C36" s="53" t="s">
        <v>66</v>
      </c>
      <c r="D36" s="53" t="s">
        <v>66</v>
      </c>
      <c r="H36" s="91" t="s">
        <v>242</v>
      </c>
    </row>
    <row r="37" spans="1:8" ht="105">
      <c r="A37" s="32" t="s">
        <v>30</v>
      </c>
      <c r="B37" s="56">
        <v>30</v>
      </c>
      <c r="C37" s="53" t="s">
        <v>67</v>
      </c>
      <c r="D37" s="53" t="s">
        <v>67</v>
      </c>
      <c r="H37" s="91" t="s">
        <v>243</v>
      </c>
    </row>
    <row r="38" spans="1:8" ht="60">
      <c r="A38" s="32" t="s">
        <v>30</v>
      </c>
      <c r="B38" s="56">
        <v>31</v>
      </c>
      <c r="C38" s="53" t="s">
        <v>68</v>
      </c>
      <c r="D38" s="53" t="s">
        <v>68</v>
      </c>
      <c r="H38" s="91" t="s">
        <v>244</v>
      </c>
    </row>
    <row r="39" spans="1:8" ht="60">
      <c r="A39" s="32" t="s">
        <v>30</v>
      </c>
      <c r="B39" s="56">
        <v>32</v>
      </c>
      <c r="C39" s="53" t="s">
        <v>69</v>
      </c>
      <c r="D39" s="53" t="s">
        <v>69</v>
      </c>
      <c r="H39" s="91" t="s">
        <v>245</v>
      </c>
    </row>
    <row r="40" spans="1:8" ht="60">
      <c r="A40" s="32" t="s">
        <v>30</v>
      </c>
      <c r="B40" s="56">
        <v>33</v>
      </c>
      <c r="C40" s="53" t="s">
        <v>70</v>
      </c>
      <c r="D40" s="53" t="s">
        <v>70</v>
      </c>
      <c r="H40" s="91" t="s">
        <v>246</v>
      </c>
    </row>
    <row r="41" spans="1:8" ht="30">
      <c r="A41" s="32" t="s">
        <v>30</v>
      </c>
      <c r="B41" s="56">
        <v>34</v>
      </c>
      <c r="C41" s="87" t="s">
        <v>71</v>
      </c>
      <c r="D41" s="87" t="s">
        <v>71</v>
      </c>
      <c r="H41" s="87" t="s">
        <v>247</v>
      </c>
    </row>
    <row r="42" spans="1:8" ht="75">
      <c r="A42" s="32" t="s">
        <v>30</v>
      </c>
      <c r="B42" s="56">
        <v>35</v>
      </c>
      <c r="C42" s="87" t="s">
        <v>72</v>
      </c>
      <c r="D42" s="87" t="s">
        <v>72</v>
      </c>
      <c r="H42" s="87" t="s">
        <v>248</v>
      </c>
    </row>
    <row r="43" spans="1:8" ht="60">
      <c r="A43" s="32" t="s">
        <v>30</v>
      </c>
      <c r="B43" s="56">
        <v>36</v>
      </c>
      <c r="C43" s="87" t="s">
        <v>73</v>
      </c>
      <c r="D43" s="87" t="s">
        <v>73</v>
      </c>
      <c r="H43" s="87" t="s">
        <v>249</v>
      </c>
    </row>
    <row r="44" spans="1:8" ht="60">
      <c r="A44" s="32" t="s">
        <v>30</v>
      </c>
      <c r="B44" s="56">
        <v>37</v>
      </c>
      <c r="C44" s="87" t="s">
        <v>74</v>
      </c>
      <c r="D44" s="87" t="s">
        <v>74</v>
      </c>
      <c r="H44" s="87" t="s">
        <v>250</v>
      </c>
    </row>
    <row r="45" spans="1:8" ht="30">
      <c r="A45" s="32" t="s">
        <v>30</v>
      </c>
      <c r="B45" s="56">
        <v>38</v>
      </c>
      <c r="C45" s="87" t="s">
        <v>75</v>
      </c>
      <c r="D45" s="87" t="s">
        <v>75</v>
      </c>
      <c r="H45" s="87" t="s">
        <v>251</v>
      </c>
    </row>
    <row r="46" spans="1:8" ht="60">
      <c r="A46" s="32" t="s">
        <v>30</v>
      </c>
      <c r="B46" s="56">
        <v>39</v>
      </c>
      <c r="C46" s="87" t="s">
        <v>76</v>
      </c>
      <c r="D46" s="87" t="s">
        <v>76</v>
      </c>
      <c r="H46" s="87" t="s">
        <v>252</v>
      </c>
    </row>
    <row r="47" spans="1:8" ht="45">
      <c r="A47" s="32" t="s">
        <v>30</v>
      </c>
      <c r="B47" s="56">
        <v>40</v>
      </c>
      <c r="C47" s="87" t="s">
        <v>77</v>
      </c>
      <c r="D47" s="87" t="s">
        <v>77</v>
      </c>
      <c r="H47" s="87" t="s">
        <v>253</v>
      </c>
    </row>
    <row r="48" spans="1:8" ht="45">
      <c r="A48" s="32" t="s">
        <v>30</v>
      </c>
      <c r="B48" s="56">
        <v>41</v>
      </c>
      <c r="C48" s="87" t="s">
        <v>78</v>
      </c>
      <c r="D48" s="87" t="s">
        <v>78</v>
      </c>
      <c r="H48" s="87" t="s">
        <v>254</v>
      </c>
    </row>
    <row r="49" spans="1:8" ht="45">
      <c r="A49" s="32" t="s">
        <v>30</v>
      </c>
      <c r="B49" s="56">
        <v>42</v>
      </c>
      <c r="C49" s="87" t="s">
        <v>79</v>
      </c>
      <c r="D49" s="87" t="s">
        <v>79</v>
      </c>
      <c r="H49" s="87" t="s">
        <v>255</v>
      </c>
    </row>
    <row r="50" spans="1:8" ht="45">
      <c r="A50" s="32" t="s">
        <v>30</v>
      </c>
      <c r="B50" s="56">
        <v>43</v>
      </c>
      <c r="C50" s="87" t="s">
        <v>80</v>
      </c>
      <c r="D50" s="87" t="s">
        <v>80</v>
      </c>
      <c r="H50" s="87" t="s">
        <v>256</v>
      </c>
    </row>
    <row r="51" spans="1:8" ht="45">
      <c r="A51" s="32" t="s">
        <v>30</v>
      </c>
      <c r="B51" s="56">
        <v>44</v>
      </c>
      <c r="C51" s="87" t="s">
        <v>81</v>
      </c>
      <c r="D51" s="87" t="s">
        <v>81</v>
      </c>
      <c r="H51" s="87" t="s">
        <v>257</v>
      </c>
    </row>
    <row r="52" spans="1:8" ht="60">
      <c r="A52" s="32" t="s">
        <v>30</v>
      </c>
      <c r="B52" s="56">
        <v>45</v>
      </c>
      <c r="C52" s="87" t="s">
        <v>82</v>
      </c>
      <c r="D52" s="87" t="s">
        <v>82</v>
      </c>
      <c r="H52" s="87" t="s">
        <v>258</v>
      </c>
    </row>
    <row r="53" spans="1:8" ht="60">
      <c r="A53" s="32" t="s">
        <v>30</v>
      </c>
      <c r="B53" s="56">
        <v>46</v>
      </c>
      <c r="C53" s="87" t="s">
        <v>83</v>
      </c>
      <c r="D53" s="87" t="s">
        <v>83</v>
      </c>
      <c r="H53" s="87" t="s">
        <v>259</v>
      </c>
    </row>
    <row r="54" spans="1:8" ht="60">
      <c r="A54" s="32" t="s">
        <v>30</v>
      </c>
      <c r="B54" s="56">
        <v>47</v>
      </c>
      <c r="C54" s="87" t="s">
        <v>84</v>
      </c>
      <c r="D54" s="87" t="s">
        <v>84</v>
      </c>
      <c r="H54" s="87" t="s">
        <v>260</v>
      </c>
    </row>
    <row r="55" spans="1:8" ht="30">
      <c r="A55" s="32" t="s">
        <v>30</v>
      </c>
      <c r="B55" s="56">
        <v>48</v>
      </c>
      <c r="C55" s="88" t="s">
        <v>85</v>
      </c>
      <c r="D55" s="88" t="s">
        <v>85</v>
      </c>
      <c r="H55" s="92" t="s">
        <v>261</v>
      </c>
    </row>
    <row r="56" spans="1:8" ht="45">
      <c r="A56" s="32" t="s">
        <v>30</v>
      </c>
      <c r="B56" s="56">
        <v>49</v>
      </c>
      <c r="C56" s="87" t="s">
        <v>86</v>
      </c>
      <c r="D56" s="87" t="s">
        <v>86</v>
      </c>
      <c r="H56" s="87" t="s">
        <v>262</v>
      </c>
    </row>
    <row r="57" spans="1:8" ht="45">
      <c r="A57" s="32" t="s">
        <v>30</v>
      </c>
      <c r="B57" s="56">
        <v>50</v>
      </c>
      <c r="C57" s="87" t="s">
        <v>87</v>
      </c>
      <c r="D57" s="87" t="s">
        <v>87</v>
      </c>
      <c r="H57" s="87" t="s">
        <v>263</v>
      </c>
    </row>
    <row r="58" spans="1:8" ht="45">
      <c r="A58" s="32" t="s">
        <v>30</v>
      </c>
      <c r="B58" s="56">
        <v>51</v>
      </c>
      <c r="C58" s="87" t="s">
        <v>88</v>
      </c>
      <c r="D58" s="87" t="s">
        <v>88</v>
      </c>
      <c r="H58" s="87" t="s">
        <v>264</v>
      </c>
    </row>
    <row r="59" spans="1:8" ht="45">
      <c r="A59" s="32" t="s">
        <v>30</v>
      </c>
      <c r="B59" s="56">
        <v>52</v>
      </c>
      <c r="C59" s="87" t="s">
        <v>89</v>
      </c>
      <c r="D59" s="87" t="s">
        <v>89</v>
      </c>
      <c r="H59" s="87" t="s">
        <v>265</v>
      </c>
    </row>
    <row r="60" spans="1:8" ht="30">
      <c r="A60" s="32" t="s">
        <v>30</v>
      </c>
      <c r="B60" s="56">
        <v>53</v>
      </c>
      <c r="C60" s="87" t="s">
        <v>90</v>
      </c>
      <c r="D60" s="87" t="s">
        <v>90</v>
      </c>
      <c r="H60" s="87" t="s">
        <v>266</v>
      </c>
    </row>
    <row r="61" spans="1:8" ht="60">
      <c r="A61" s="32" t="s">
        <v>30</v>
      </c>
      <c r="B61" s="56">
        <v>54</v>
      </c>
      <c r="C61" s="87" t="s">
        <v>91</v>
      </c>
      <c r="D61" s="87" t="s">
        <v>91</v>
      </c>
      <c r="H61" s="87" t="s">
        <v>267</v>
      </c>
    </row>
    <row r="62" spans="1:8" ht="45">
      <c r="A62" s="32" t="s">
        <v>30</v>
      </c>
      <c r="B62" s="56">
        <v>55</v>
      </c>
      <c r="C62" s="87" t="s">
        <v>92</v>
      </c>
      <c r="D62" s="87" t="s">
        <v>92</v>
      </c>
      <c r="H62" s="87" t="s">
        <v>268</v>
      </c>
    </row>
    <row r="63" spans="1:8" ht="30">
      <c r="A63" s="32" t="s">
        <v>30</v>
      </c>
      <c r="B63" s="56">
        <v>56</v>
      </c>
      <c r="C63" s="87" t="s">
        <v>93</v>
      </c>
      <c r="D63" s="87" t="s">
        <v>93</v>
      </c>
      <c r="H63" s="87" t="s">
        <v>269</v>
      </c>
    </row>
    <row r="64" spans="1:8" ht="30">
      <c r="A64" s="32" t="s">
        <v>30</v>
      </c>
      <c r="B64" s="56">
        <v>57</v>
      </c>
      <c r="C64" s="87" t="s">
        <v>94</v>
      </c>
      <c r="D64" s="87" t="s">
        <v>94</v>
      </c>
      <c r="H64" s="87" t="s">
        <v>270</v>
      </c>
    </row>
    <row r="65" spans="1:8" ht="60">
      <c r="A65" s="32" t="s">
        <v>30</v>
      </c>
      <c r="B65" s="56">
        <v>58</v>
      </c>
      <c r="C65" s="87" t="s">
        <v>95</v>
      </c>
      <c r="D65" s="87" t="s">
        <v>95</v>
      </c>
      <c r="H65" s="87" t="s">
        <v>271</v>
      </c>
    </row>
    <row r="66" spans="1:8" ht="60">
      <c r="A66" s="32" t="s">
        <v>30</v>
      </c>
      <c r="B66" s="56">
        <v>59</v>
      </c>
      <c r="C66" s="87" t="s">
        <v>96</v>
      </c>
      <c r="D66" s="87" t="s">
        <v>96</v>
      </c>
      <c r="H66" s="87" t="s">
        <v>272</v>
      </c>
    </row>
    <row r="67" spans="1:8" ht="60">
      <c r="A67" s="32" t="s">
        <v>30</v>
      </c>
      <c r="B67" s="56">
        <v>60</v>
      </c>
      <c r="C67" s="87" t="s">
        <v>97</v>
      </c>
      <c r="D67" s="87" t="s">
        <v>97</v>
      </c>
      <c r="H67" s="87" t="s">
        <v>273</v>
      </c>
    </row>
    <row r="68" spans="1:8" ht="90">
      <c r="A68" s="32" t="s">
        <v>30</v>
      </c>
      <c r="B68" s="56">
        <v>61</v>
      </c>
      <c r="C68" s="87" t="s">
        <v>98</v>
      </c>
      <c r="D68" s="87" t="s">
        <v>98</v>
      </c>
      <c r="H68" s="87" t="s">
        <v>274</v>
      </c>
    </row>
    <row r="69" spans="1:8" ht="45">
      <c r="A69" s="32" t="s">
        <v>30</v>
      </c>
      <c r="B69" s="56">
        <v>62</v>
      </c>
      <c r="C69" s="87" t="s">
        <v>99</v>
      </c>
      <c r="D69" s="87" t="s">
        <v>99</v>
      </c>
      <c r="H69" s="87" t="s">
        <v>275</v>
      </c>
    </row>
    <row r="70" spans="1:8" ht="75">
      <c r="A70" s="32" t="s">
        <v>30</v>
      </c>
      <c r="B70" s="56">
        <v>63</v>
      </c>
      <c r="C70" s="87" t="s">
        <v>100</v>
      </c>
      <c r="D70" s="87" t="s">
        <v>100</v>
      </c>
      <c r="H70" s="87" t="s">
        <v>276</v>
      </c>
    </row>
    <row r="71" spans="1:8" ht="45">
      <c r="A71" s="32" t="s">
        <v>30</v>
      </c>
      <c r="B71" s="56">
        <v>64</v>
      </c>
      <c r="C71" s="53" t="s">
        <v>101</v>
      </c>
      <c r="D71" s="53" t="s">
        <v>101</v>
      </c>
      <c r="H71" s="56" t="s">
        <v>277</v>
      </c>
    </row>
    <row r="72" spans="1:8" ht="30">
      <c r="A72" s="32" t="s">
        <v>30</v>
      </c>
      <c r="B72" s="56">
        <v>65</v>
      </c>
      <c r="C72" s="53" t="s">
        <v>102</v>
      </c>
      <c r="D72" s="53" t="s">
        <v>102</v>
      </c>
      <c r="H72" s="90" t="s">
        <v>278</v>
      </c>
    </row>
    <row r="73" spans="1:8" ht="30">
      <c r="A73" s="32" t="s">
        <v>30</v>
      </c>
      <c r="B73" s="56">
        <v>66</v>
      </c>
      <c r="C73" s="53" t="s">
        <v>103</v>
      </c>
      <c r="D73" s="53" t="s">
        <v>103</v>
      </c>
      <c r="H73" s="90" t="s">
        <v>279</v>
      </c>
    </row>
    <row r="74" spans="1:8" ht="45">
      <c r="A74" s="32" t="s">
        <v>30</v>
      </c>
      <c r="B74" s="56">
        <v>67</v>
      </c>
      <c r="C74" s="87" t="s">
        <v>104</v>
      </c>
      <c r="D74" s="87" t="s">
        <v>104</v>
      </c>
      <c r="H74" s="87" t="s">
        <v>280</v>
      </c>
    </row>
    <row r="75" spans="1:8" ht="30">
      <c r="A75" s="32" t="s">
        <v>30</v>
      </c>
      <c r="B75" s="56">
        <v>68</v>
      </c>
      <c r="C75" s="53" t="s">
        <v>105</v>
      </c>
      <c r="D75" s="53" t="s">
        <v>105</v>
      </c>
      <c r="H75" s="56" t="s">
        <v>281</v>
      </c>
    </row>
    <row r="76" spans="1:8" ht="45">
      <c r="A76" s="32" t="s">
        <v>30</v>
      </c>
      <c r="B76" s="56">
        <v>69</v>
      </c>
      <c r="C76" s="53" t="s">
        <v>106</v>
      </c>
      <c r="D76" s="53" t="s">
        <v>106</v>
      </c>
      <c r="H76" s="56" t="s">
        <v>282</v>
      </c>
    </row>
    <row r="77" spans="1:8" ht="45">
      <c r="A77" s="32" t="s">
        <v>30</v>
      </c>
      <c r="B77" s="56">
        <v>70</v>
      </c>
      <c r="C77" s="53" t="s">
        <v>107</v>
      </c>
      <c r="D77" s="53" t="s">
        <v>107</v>
      </c>
      <c r="H77" s="56" t="s">
        <v>283</v>
      </c>
    </row>
    <row r="78" spans="1:8" ht="45">
      <c r="A78" s="32" t="s">
        <v>30</v>
      </c>
      <c r="B78" s="56">
        <v>71</v>
      </c>
      <c r="C78" s="53" t="s">
        <v>108</v>
      </c>
      <c r="D78" s="53" t="s">
        <v>108</v>
      </c>
      <c r="H78" s="56" t="s">
        <v>284</v>
      </c>
    </row>
    <row r="79" spans="1:8" ht="60">
      <c r="A79" s="32" t="s">
        <v>30</v>
      </c>
      <c r="B79" s="56">
        <v>72</v>
      </c>
      <c r="C79" s="87" t="s">
        <v>109</v>
      </c>
      <c r="D79" s="87" t="s">
        <v>109</v>
      </c>
      <c r="H79" s="87" t="s">
        <v>285</v>
      </c>
    </row>
    <row r="80" spans="1:8" ht="60">
      <c r="A80" s="32" t="s">
        <v>30</v>
      </c>
      <c r="B80" s="56">
        <v>73</v>
      </c>
      <c r="C80" s="87" t="s">
        <v>110</v>
      </c>
      <c r="D80" s="87" t="s">
        <v>110</v>
      </c>
      <c r="H80" s="87" t="s">
        <v>286</v>
      </c>
    </row>
    <row r="81" spans="1:8" ht="30">
      <c r="A81" s="32" t="s">
        <v>30</v>
      </c>
      <c r="B81" s="56">
        <v>74</v>
      </c>
      <c r="C81" s="87" t="s">
        <v>111</v>
      </c>
      <c r="D81" s="87" t="s">
        <v>111</v>
      </c>
      <c r="H81" s="87" t="s">
        <v>287</v>
      </c>
    </row>
    <row r="82" spans="1:8" ht="60">
      <c r="A82" s="32" t="s">
        <v>30</v>
      </c>
      <c r="B82" s="56">
        <v>75</v>
      </c>
      <c r="C82" s="87" t="s">
        <v>112</v>
      </c>
      <c r="D82" s="87" t="s">
        <v>112</v>
      </c>
      <c r="H82" s="87" t="s">
        <v>288</v>
      </c>
    </row>
    <row r="83" spans="1:8" ht="45">
      <c r="A83" s="32" t="s">
        <v>30</v>
      </c>
      <c r="B83" s="56">
        <v>76</v>
      </c>
      <c r="C83" s="87" t="s">
        <v>113</v>
      </c>
      <c r="D83" s="87" t="s">
        <v>113</v>
      </c>
      <c r="H83" s="87" t="s">
        <v>289</v>
      </c>
    </row>
    <row r="84" spans="1:8" ht="60">
      <c r="A84" s="32" t="s">
        <v>30</v>
      </c>
      <c r="B84" s="56">
        <v>77</v>
      </c>
      <c r="C84" s="87" t="s">
        <v>114</v>
      </c>
      <c r="D84" s="87" t="s">
        <v>114</v>
      </c>
      <c r="H84" s="87" t="s">
        <v>290</v>
      </c>
    </row>
    <row r="85" spans="1:8" ht="30">
      <c r="A85" s="32" t="s">
        <v>30</v>
      </c>
      <c r="B85" s="56">
        <v>78</v>
      </c>
      <c r="C85" s="87" t="s">
        <v>115</v>
      </c>
      <c r="D85" s="87" t="s">
        <v>115</v>
      </c>
      <c r="H85" s="87" t="s">
        <v>291</v>
      </c>
    </row>
    <row r="86" spans="1:8" ht="45">
      <c r="A86" s="32" t="s">
        <v>30</v>
      </c>
      <c r="B86" s="56">
        <v>79</v>
      </c>
      <c r="C86" s="87" t="s">
        <v>116</v>
      </c>
      <c r="D86" s="87" t="s">
        <v>116</v>
      </c>
      <c r="H86" s="87" t="s">
        <v>292</v>
      </c>
    </row>
    <row r="87" spans="1:8" ht="45">
      <c r="A87" s="32" t="s">
        <v>30</v>
      </c>
      <c r="B87" s="56">
        <v>80</v>
      </c>
      <c r="C87" s="53" t="s">
        <v>117</v>
      </c>
      <c r="D87" s="53" t="s">
        <v>117</v>
      </c>
      <c r="H87" s="90" t="s">
        <v>293</v>
      </c>
    </row>
    <row r="88" spans="1:8" ht="75">
      <c r="A88" s="32" t="s">
        <v>30</v>
      </c>
      <c r="B88" s="56">
        <v>81</v>
      </c>
      <c r="C88" s="87" t="s">
        <v>118</v>
      </c>
      <c r="D88" s="87" t="s">
        <v>118</v>
      </c>
      <c r="H88" s="87" t="s">
        <v>294</v>
      </c>
    </row>
    <row r="89" spans="1:8" ht="75">
      <c r="A89" s="32" t="s">
        <v>30</v>
      </c>
      <c r="B89" s="56">
        <v>82</v>
      </c>
      <c r="C89" s="53" t="s">
        <v>119</v>
      </c>
      <c r="D89" s="53" t="s">
        <v>119</v>
      </c>
      <c r="H89" s="90" t="s">
        <v>295</v>
      </c>
    </row>
    <row r="90" spans="1:8" ht="45">
      <c r="A90" s="32" t="s">
        <v>30</v>
      </c>
      <c r="B90" s="56">
        <v>83</v>
      </c>
      <c r="C90" s="53" t="s">
        <v>120</v>
      </c>
      <c r="D90" s="53" t="s">
        <v>120</v>
      </c>
      <c r="H90" s="90" t="s">
        <v>296</v>
      </c>
    </row>
    <row r="91" spans="1:8" ht="75">
      <c r="A91" s="32" t="s">
        <v>30</v>
      </c>
      <c r="B91" s="56">
        <v>84</v>
      </c>
      <c r="C91" s="87" t="s">
        <v>121</v>
      </c>
      <c r="D91" s="87" t="s">
        <v>121</v>
      </c>
      <c r="H91" s="87" t="s">
        <v>297</v>
      </c>
    </row>
    <row r="92" spans="1:8" ht="45">
      <c r="A92" s="32" t="s">
        <v>30</v>
      </c>
      <c r="B92" s="56">
        <v>85</v>
      </c>
      <c r="C92" s="53" t="s">
        <v>122</v>
      </c>
      <c r="D92" s="53" t="s">
        <v>122</v>
      </c>
      <c r="H92" s="90" t="s">
        <v>298</v>
      </c>
    </row>
    <row r="93" spans="1:8" ht="75">
      <c r="A93" s="32" t="s">
        <v>30</v>
      </c>
      <c r="B93" s="56">
        <v>86</v>
      </c>
      <c r="C93" s="87" t="s">
        <v>123</v>
      </c>
      <c r="D93" s="87" t="s">
        <v>123</v>
      </c>
      <c r="H93" s="87" t="s">
        <v>299</v>
      </c>
    </row>
    <row r="94" spans="1:8" ht="30">
      <c r="A94" s="32" t="s">
        <v>30</v>
      </c>
      <c r="B94" s="56">
        <v>87</v>
      </c>
      <c r="C94" s="87" t="s">
        <v>124</v>
      </c>
      <c r="D94" s="87" t="s">
        <v>124</v>
      </c>
      <c r="H94" s="87" t="s">
        <v>300</v>
      </c>
    </row>
    <row r="95" spans="1:8" ht="60">
      <c r="A95" s="32" t="s">
        <v>30</v>
      </c>
      <c r="B95" s="56">
        <v>88</v>
      </c>
      <c r="C95" s="87" t="s">
        <v>125</v>
      </c>
      <c r="D95" s="87" t="s">
        <v>125</v>
      </c>
      <c r="H95" s="87" t="s">
        <v>301</v>
      </c>
    </row>
    <row r="96" spans="1:8" ht="45">
      <c r="A96" s="32" t="s">
        <v>30</v>
      </c>
      <c r="B96" s="56">
        <v>89</v>
      </c>
      <c r="C96" s="53" t="s">
        <v>126</v>
      </c>
      <c r="D96" s="53" t="s">
        <v>126</v>
      </c>
      <c r="H96" s="91" t="s">
        <v>302</v>
      </c>
    </row>
    <row r="97" spans="1:8" ht="45">
      <c r="A97" s="32" t="s">
        <v>30</v>
      </c>
      <c r="B97" s="56">
        <v>90</v>
      </c>
      <c r="C97" s="87" t="s">
        <v>127</v>
      </c>
      <c r="D97" s="87" t="s">
        <v>127</v>
      </c>
      <c r="H97" s="87" t="s">
        <v>303</v>
      </c>
    </row>
    <row r="98" spans="1:8" ht="60">
      <c r="A98" s="32" t="s">
        <v>30</v>
      </c>
      <c r="B98" s="56">
        <v>91</v>
      </c>
      <c r="C98" s="87" t="s">
        <v>128</v>
      </c>
      <c r="D98" s="87" t="s">
        <v>128</v>
      </c>
      <c r="H98" s="87" t="s">
        <v>304</v>
      </c>
    </row>
    <row r="99" spans="1:8" ht="60">
      <c r="A99" s="32" t="s">
        <v>30</v>
      </c>
      <c r="B99" s="56">
        <v>92</v>
      </c>
      <c r="C99" s="87" t="s">
        <v>129</v>
      </c>
      <c r="D99" s="87" t="s">
        <v>129</v>
      </c>
      <c r="H99" s="87" t="s">
        <v>305</v>
      </c>
    </row>
    <row r="100" spans="1:8" ht="60">
      <c r="A100" s="32" t="s">
        <v>30</v>
      </c>
      <c r="B100" s="56">
        <v>93</v>
      </c>
      <c r="C100" s="89" t="s">
        <v>130</v>
      </c>
      <c r="D100" s="89" t="s">
        <v>130</v>
      </c>
      <c r="H100" s="92" t="s">
        <v>306</v>
      </c>
    </row>
    <row r="101" spans="1:8" ht="60">
      <c r="A101" s="32" t="s">
        <v>30</v>
      </c>
      <c r="B101" s="56">
        <v>94</v>
      </c>
      <c r="C101" s="89" t="s">
        <v>131</v>
      </c>
      <c r="D101" s="89" t="s">
        <v>131</v>
      </c>
      <c r="H101" s="92" t="s">
        <v>307</v>
      </c>
    </row>
    <row r="102" spans="1:8" ht="75">
      <c r="A102" s="32" t="s">
        <v>30</v>
      </c>
      <c r="B102" s="56">
        <v>95</v>
      </c>
      <c r="C102" s="87" t="s">
        <v>132</v>
      </c>
      <c r="D102" s="87" t="s">
        <v>132</v>
      </c>
      <c r="H102" s="87" t="s">
        <v>308</v>
      </c>
    </row>
    <row r="103" spans="1:8" ht="75">
      <c r="A103" s="32" t="s">
        <v>30</v>
      </c>
      <c r="B103" s="56">
        <v>96</v>
      </c>
      <c r="C103" s="87" t="s">
        <v>133</v>
      </c>
      <c r="D103" s="87" t="s">
        <v>133</v>
      </c>
      <c r="H103" s="87" t="s">
        <v>309</v>
      </c>
    </row>
    <row r="104" spans="1:8" ht="60">
      <c r="A104" s="32" t="s">
        <v>30</v>
      </c>
      <c r="B104" s="56">
        <v>97</v>
      </c>
      <c r="C104" s="89" t="s">
        <v>134</v>
      </c>
      <c r="D104" s="89" t="s">
        <v>134</v>
      </c>
      <c r="H104" s="92" t="s">
        <v>310</v>
      </c>
    </row>
    <row r="105" spans="1:8" ht="60">
      <c r="A105" s="32" t="s">
        <v>30</v>
      </c>
      <c r="B105" s="56">
        <v>98</v>
      </c>
      <c r="C105" s="87" t="s">
        <v>135</v>
      </c>
      <c r="D105" s="87" t="s">
        <v>135</v>
      </c>
      <c r="H105" s="87" t="s">
        <v>311</v>
      </c>
    </row>
    <row r="106" spans="1:8" ht="45">
      <c r="A106" s="32" t="s">
        <v>30</v>
      </c>
      <c r="B106" s="56">
        <v>99</v>
      </c>
      <c r="C106" s="87" t="s">
        <v>136</v>
      </c>
      <c r="D106" s="87" t="s">
        <v>136</v>
      </c>
      <c r="H106" s="87" t="s">
        <v>312</v>
      </c>
    </row>
    <row r="107" spans="1:8" ht="30">
      <c r="A107" s="32" t="s">
        <v>30</v>
      </c>
      <c r="B107" s="56">
        <v>100</v>
      </c>
      <c r="C107" s="53" t="s">
        <v>137</v>
      </c>
      <c r="D107" s="53" t="s">
        <v>137</v>
      </c>
      <c r="H107" s="56" t="s">
        <v>313</v>
      </c>
    </row>
    <row r="108" spans="1:8" ht="30">
      <c r="A108" s="32" t="s">
        <v>30</v>
      </c>
      <c r="B108" s="56">
        <v>101</v>
      </c>
      <c r="C108" s="53" t="s">
        <v>138</v>
      </c>
      <c r="D108" s="53" t="s">
        <v>138</v>
      </c>
      <c r="H108" s="56" t="s">
        <v>314</v>
      </c>
    </row>
    <row r="109" spans="1:8" ht="45">
      <c r="A109" s="32" t="s">
        <v>30</v>
      </c>
      <c r="B109" s="56">
        <v>102</v>
      </c>
      <c r="C109" s="53" t="s">
        <v>139</v>
      </c>
      <c r="D109" s="53" t="s">
        <v>139</v>
      </c>
      <c r="H109" s="56" t="s">
        <v>315</v>
      </c>
    </row>
    <row r="110" spans="1:8" ht="45">
      <c r="A110" s="32" t="s">
        <v>30</v>
      </c>
      <c r="B110" s="56">
        <v>103</v>
      </c>
      <c r="C110" s="53" t="s">
        <v>140</v>
      </c>
      <c r="D110" s="53" t="s">
        <v>140</v>
      </c>
      <c r="H110" s="91" t="s">
        <v>316</v>
      </c>
    </row>
    <row r="111" spans="1:8" ht="60">
      <c r="A111" s="32" t="s">
        <v>30</v>
      </c>
      <c r="B111" s="56">
        <v>104</v>
      </c>
      <c r="C111" s="53" t="s">
        <v>141</v>
      </c>
      <c r="D111" s="53" t="s">
        <v>141</v>
      </c>
      <c r="H111" s="91" t="s">
        <v>317</v>
      </c>
    </row>
    <row r="112" spans="1:8" ht="30">
      <c r="A112" s="32" t="s">
        <v>30</v>
      </c>
      <c r="B112" s="56">
        <v>105</v>
      </c>
      <c r="C112" s="87" t="s">
        <v>142</v>
      </c>
      <c r="D112" s="87" t="s">
        <v>142</v>
      </c>
      <c r="H112" s="87" t="s">
        <v>318</v>
      </c>
    </row>
    <row r="113" spans="1:8" ht="45">
      <c r="A113" s="32" t="s">
        <v>30</v>
      </c>
      <c r="B113" s="56">
        <v>106</v>
      </c>
      <c r="C113" s="87" t="s">
        <v>143</v>
      </c>
      <c r="D113" s="87" t="s">
        <v>143</v>
      </c>
      <c r="H113" s="87" t="s">
        <v>319</v>
      </c>
    </row>
    <row r="114" spans="1:8" ht="75">
      <c r="A114" s="32" t="s">
        <v>30</v>
      </c>
      <c r="B114" s="56">
        <v>107</v>
      </c>
      <c r="C114" s="87" t="s">
        <v>144</v>
      </c>
      <c r="D114" s="87" t="s">
        <v>144</v>
      </c>
      <c r="H114" s="87" t="s">
        <v>320</v>
      </c>
    </row>
    <row r="115" spans="1:8" ht="45">
      <c r="A115" s="32" t="s">
        <v>30</v>
      </c>
      <c r="B115" s="56">
        <v>108</v>
      </c>
      <c r="C115" s="87" t="s">
        <v>145</v>
      </c>
      <c r="D115" s="87" t="s">
        <v>145</v>
      </c>
      <c r="H115" s="87" t="s">
        <v>321</v>
      </c>
    </row>
    <row r="116" spans="1:8" ht="45">
      <c r="A116" s="32" t="s">
        <v>30</v>
      </c>
      <c r="B116" s="56">
        <v>109</v>
      </c>
      <c r="C116" s="87" t="s">
        <v>146</v>
      </c>
      <c r="D116" s="87" t="s">
        <v>146</v>
      </c>
      <c r="H116" s="87" t="s">
        <v>322</v>
      </c>
    </row>
    <row r="117" spans="1:8" ht="45">
      <c r="A117" s="32" t="s">
        <v>30</v>
      </c>
      <c r="B117" s="56">
        <v>110</v>
      </c>
      <c r="C117" s="53" t="s">
        <v>147</v>
      </c>
      <c r="D117" s="53" t="s">
        <v>147</v>
      </c>
      <c r="H117" s="56" t="s">
        <v>323</v>
      </c>
    </row>
    <row r="118" spans="1:8" ht="60">
      <c r="A118" s="32" t="s">
        <v>30</v>
      </c>
      <c r="B118" s="56">
        <v>111</v>
      </c>
      <c r="C118" s="87" t="s">
        <v>148</v>
      </c>
      <c r="D118" s="87" t="s">
        <v>148</v>
      </c>
      <c r="H118" s="87" t="s">
        <v>324</v>
      </c>
    </row>
    <row r="119" spans="1:8" ht="45">
      <c r="A119" s="32" t="s">
        <v>30</v>
      </c>
      <c r="B119" s="56">
        <v>112</v>
      </c>
      <c r="C119" s="53" t="s">
        <v>149</v>
      </c>
      <c r="D119" s="53" t="s">
        <v>149</v>
      </c>
      <c r="H119" s="90" t="s">
        <v>325</v>
      </c>
    </row>
    <row r="120" spans="1:8" ht="45">
      <c r="A120" s="32" t="s">
        <v>30</v>
      </c>
      <c r="B120" s="56">
        <v>113</v>
      </c>
      <c r="C120" s="53" t="s">
        <v>150</v>
      </c>
      <c r="D120" s="53" t="s">
        <v>150</v>
      </c>
      <c r="H120" s="90" t="s">
        <v>326</v>
      </c>
    </row>
    <row r="121" spans="1:8" ht="30">
      <c r="A121" s="32" t="s">
        <v>30</v>
      </c>
      <c r="B121" s="56">
        <v>114</v>
      </c>
      <c r="C121" s="53" t="s">
        <v>151</v>
      </c>
      <c r="D121" s="53" t="s">
        <v>151</v>
      </c>
      <c r="H121" s="90" t="s">
        <v>327</v>
      </c>
    </row>
    <row r="122" spans="1:8" ht="45">
      <c r="A122" s="32" t="s">
        <v>30</v>
      </c>
      <c r="B122" s="56">
        <v>115</v>
      </c>
      <c r="C122" s="53" t="s">
        <v>152</v>
      </c>
      <c r="D122" s="53" t="s">
        <v>152</v>
      </c>
      <c r="H122" s="90" t="s">
        <v>328</v>
      </c>
    </row>
    <row r="123" spans="1:8" ht="30">
      <c r="A123" s="32" t="s">
        <v>30</v>
      </c>
      <c r="B123" s="56">
        <v>116</v>
      </c>
      <c r="C123" s="53" t="s">
        <v>153</v>
      </c>
      <c r="D123" s="53" t="s">
        <v>153</v>
      </c>
      <c r="H123" s="90" t="s">
        <v>329</v>
      </c>
    </row>
    <row r="124" spans="1:8" ht="30">
      <c r="A124" s="32" t="s">
        <v>30</v>
      </c>
      <c r="B124" s="56">
        <v>117</v>
      </c>
      <c r="C124" s="53" t="s">
        <v>154</v>
      </c>
      <c r="D124" s="53" t="s">
        <v>154</v>
      </c>
      <c r="H124" s="90" t="s">
        <v>330</v>
      </c>
    </row>
    <row r="125" spans="1:8" ht="45">
      <c r="A125" s="32" t="s">
        <v>30</v>
      </c>
      <c r="B125" s="56">
        <v>118</v>
      </c>
      <c r="C125" s="87" t="s">
        <v>155</v>
      </c>
      <c r="D125" s="87" t="s">
        <v>155</v>
      </c>
      <c r="H125" s="87" t="s">
        <v>331</v>
      </c>
    </row>
    <row r="126" spans="1:8" ht="45">
      <c r="A126" s="32" t="s">
        <v>30</v>
      </c>
      <c r="B126" s="56">
        <v>119</v>
      </c>
      <c r="C126" s="87" t="s">
        <v>156</v>
      </c>
      <c r="D126" s="87" t="s">
        <v>156</v>
      </c>
      <c r="H126" s="87" t="s">
        <v>332</v>
      </c>
    </row>
    <row r="127" spans="1:8" ht="45">
      <c r="A127" s="32" t="s">
        <v>30</v>
      </c>
      <c r="B127" s="56">
        <v>120</v>
      </c>
      <c r="C127" s="87" t="s">
        <v>157</v>
      </c>
      <c r="D127" s="87" t="s">
        <v>157</v>
      </c>
      <c r="H127" s="87" t="s">
        <v>333</v>
      </c>
    </row>
    <row r="128" spans="1:8" ht="45">
      <c r="A128" s="32" t="s">
        <v>30</v>
      </c>
      <c r="B128" s="56">
        <v>121</v>
      </c>
      <c r="C128" s="87" t="s">
        <v>158</v>
      </c>
      <c r="D128" s="87" t="s">
        <v>158</v>
      </c>
      <c r="H128" s="87" t="s">
        <v>334</v>
      </c>
    </row>
    <row r="129" spans="1:8" ht="45">
      <c r="A129" s="32" t="s">
        <v>30</v>
      </c>
      <c r="B129" s="56">
        <v>122</v>
      </c>
      <c r="C129" s="87" t="s">
        <v>159</v>
      </c>
      <c r="D129" s="87" t="s">
        <v>159</v>
      </c>
      <c r="H129" s="87" t="s">
        <v>335</v>
      </c>
    </row>
    <row r="130" spans="1:8" ht="45">
      <c r="A130" s="32" t="s">
        <v>30</v>
      </c>
      <c r="B130" s="56">
        <v>123</v>
      </c>
      <c r="C130" s="87" t="s">
        <v>160</v>
      </c>
      <c r="D130" s="87" t="s">
        <v>160</v>
      </c>
      <c r="H130" s="87" t="s">
        <v>336</v>
      </c>
    </row>
    <row r="131" spans="1:8" ht="45">
      <c r="A131" s="32" t="s">
        <v>30</v>
      </c>
      <c r="B131" s="56">
        <v>124</v>
      </c>
      <c r="C131" s="53" t="s">
        <v>161</v>
      </c>
      <c r="D131" s="53" t="s">
        <v>161</v>
      </c>
      <c r="H131" s="56" t="s">
        <v>337</v>
      </c>
    </row>
    <row r="132" spans="1:8" ht="120">
      <c r="A132" s="32" t="s">
        <v>30</v>
      </c>
      <c r="B132" s="56">
        <v>125</v>
      </c>
      <c r="C132" s="87" t="s">
        <v>162</v>
      </c>
      <c r="D132" s="87" t="s">
        <v>162</v>
      </c>
      <c r="H132" s="87" t="s">
        <v>338</v>
      </c>
    </row>
    <row r="133" spans="1:8" ht="60">
      <c r="A133" s="32" t="s">
        <v>30</v>
      </c>
      <c r="B133" s="56">
        <v>126</v>
      </c>
      <c r="C133" s="87" t="s">
        <v>163</v>
      </c>
      <c r="D133" s="87" t="s">
        <v>163</v>
      </c>
      <c r="H133" s="87" t="s">
        <v>339</v>
      </c>
    </row>
    <row r="134" spans="1:8" ht="60">
      <c r="A134" s="32" t="s">
        <v>30</v>
      </c>
      <c r="B134" s="56">
        <v>127</v>
      </c>
      <c r="C134" s="87" t="s">
        <v>164</v>
      </c>
      <c r="D134" s="87" t="s">
        <v>164</v>
      </c>
      <c r="H134" s="87" t="s">
        <v>340</v>
      </c>
    </row>
    <row r="135" spans="1:8" ht="60">
      <c r="A135" s="32" t="s">
        <v>30</v>
      </c>
      <c r="B135" s="56">
        <v>128</v>
      </c>
      <c r="C135" s="87" t="s">
        <v>165</v>
      </c>
      <c r="D135" s="87" t="s">
        <v>165</v>
      </c>
      <c r="H135" s="87" t="s">
        <v>341</v>
      </c>
    </row>
    <row r="136" spans="1:8" ht="45">
      <c r="A136" s="32" t="s">
        <v>30</v>
      </c>
      <c r="B136" s="56">
        <v>129</v>
      </c>
      <c r="C136" s="87" t="s">
        <v>166</v>
      </c>
      <c r="D136" s="87" t="s">
        <v>166</v>
      </c>
      <c r="H136" s="87" t="s">
        <v>342</v>
      </c>
    </row>
    <row r="137" spans="1:8" ht="105">
      <c r="A137" s="32" t="s">
        <v>30</v>
      </c>
      <c r="B137" s="56">
        <v>130</v>
      </c>
      <c r="C137" s="53" t="s">
        <v>167</v>
      </c>
      <c r="D137" s="53" t="s">
        <v>167</v>
      </c>
      <c r="H137" s="56" t="s">
        <v>343</v>
      </c>
    </row>
    <row r="138" spans="1:8" ht="45">
      <c r="A138" s="32" t="s">
        <v>30</v>
      </c>
      <c r="B138" s="56">
        <v>131</v>
      </c>
      <c r="C138" s="53" t="s">
        <v>168</v>
      </c>
      <c r="D138" s="53" t="s">
        <v>168</v>
      </c>
      <c r="H138" s="56" t="s">
        <v>344</v>
      </c>
    </row>
    <row r="139" spans="1:8" ht="60">
      <c r="A139" s="32" t="s">
        <v>30</v>
      </c>
      <c r="B139" s="56">
        <v>132</v>
      </c>
      <c r="C139" s="53" t="s">
        <v>169</v>
      </c>
      <c r="D139" s="53" t="s">
        <v>169</v>
      </c>
      <c r="H139" s="56" t="s">
        <v>345</v>
      </c>
    </row>
    <row r="140" spans="1:8" ht="60">
      <c r="A140" s="32" t="s">
        <v>30</v>
      </c>
      <c r="B140" s="56">
        <v>133</v>
      </c>
      <c r="C140" s="53" t="s">
        <v>170</v>
      </c>
      <c r="D140" s="53" t="s">
        <v>170</v>
      </c>
      <c r="H140" s="56" t="s">
        <v>346</v>
      </c>
    </row>
    <row r="141" spans="1:8" ht="60">
      <c r="A141" s="32" t="s">
        <v>30</v>
      </c>
      <c r="B141" s="56">
        <v>134</v>
      </c>
      <c r="C141" s="87" t="s">
        <v>171</v>
      </c>
      <c r="D141" s="87" t="s">
        <v>171</v>
      </c>
      <c r="H141" s="87" t="s">
        <v>347</v>
      </c>
    </row>
    <row r="142" spans="1:8" ht="90">
      <c r="A142" s="32" t="s">
        <v>30</v>
      </c>
      <c r="B142" s="56">
        <v>135</v>
      </c>
      <c r="C142" s="87" t="s">
        <v>172</v>
      </c>
      <c r="D142" s="87" t="s">
        <v>172</v>
      </c>
      <c r="H142" s="87" t="s">
        <v>348</v>
      </c>
    </row>
    <row r="143" spans="1:8" ht="30">
      <c r="A143" s="32" t="s">
        <v>30</v>
      </c>
      <c r="B143" s="56">
        <v>136</v>
      </c>
      <c r="C143" s="87" t="s">
        <v>173</v>
      </c>
      <c r="D143" s="87" t="s">
        <v>173</v>
      </c>
      <c r="H143" s="87" t="s">
        <v>349</v>
      </c>
    </row>
    <row r="144" spans="1:8" ht="45">
      <c r="A144" s="32" t="s">
        <v>30</v>
      </c>
      <c r="B144" s="56">
        <v>137</v>
      </c>
      <c r="C144" s="87" t="s">
        <v>174</v>
      </c>
      <c r="D144" s="87" t="s">
        <v>174</v>
      </c>
      <c r="H144" s="87" t="s">
        <v>350</v>
      </c>
    </row>
    <row r="145" spans="1:8" ht="45">
      <c r="A145" s="32" t="s">
        <v>30</v>
      </c>
      <c r="B145" s="56">
        <v>138</v>
      </c>
      <c r="C145" s="87" t="s">
        <v>175</v>
      </c>
      <c r="D145" s="87" t="s">
        <v>175</v>
      </c>
      <c r="H145" s="87" t="s">
        <v>351</v>
      </c>
    </row>
    <row r="146" spans="1:8" ht="30">
      <c r="A146" s="32" t="s">
        <v>30</v>
      </c>
      <c r="B146" s="56">
        <v>139</v>
      </c>
      <c r="C146" s="87" t="s">
        <v>176</v>
      </c>
      <c r="D146" s="87" t="s">
        <v>176</v>
      </c>
      <c r="H146" s="87" t="s">
        <v>352</v>
      </c>
    </row>
    <row r="147" spans="1:8" ht="45">
      <c r="A147" s="32" t="s">
        <v>30</v>
      </c>
      <c r="B147" s="56">
        <v>140</v>
      </c>
      <c r="C147" s="87" t="s">
        <v>177</v>
      </c>
      <c r="D147" s="87" t="s">
        <v>177</v>
      </c>
      <c r="H147" s="87" t="s">
        <v>353</v>
      </c>
    </row>
    <row r="148" spans="1:8" ht="45">
      <c r="A148" s="32" t="s">
        <v>30</v>
      </c>
      <c r="B148" s="56">
        <v>141</v>
      </c>
      <c r="C148" s="87" t="s">
        <v>178</v>
      </c>
      <c r="D148" s="87" t="s">
        <v>178</v>
      </c>
      <c r="H148" s="87" t="s">
        <v>354</v>
      </c>
    </row>
    <row r="149" spans="1:8" ht="60">
      <c r="A149" s="32" t="s">
        <v>30</v>
      </c>
      <c r="B149" s="56">
        <v>142</v>
      </c>
      <c r="C149" s="87" t="s">
        <v>179</v>
      </c>
      <c r="D149" s="87" t="s">
        <v>179</v>
      </c>
      <c r="H149" s="87" t="s">
        <v>355</v>
      </c>
    </row>
    <row r="150" spans="1:8" ht="45">
      <c r="A150" s="32" t="s">
        <v>30</v>
      </c>
      <c r="B150" s="56">
        <v>143</v>
      </c>
      <c r="C150" s="87" t="s">
        <v>180</v>
      </c>
      <c r="D150" s="87" t="s">
        <v>180</v>
      </c>
      <c r="H150" s="87" t="s">
        <v>356</v>
      </c>
    </row>
    <row r="151" spans="1:8" ht="60">
      <c r="A151" s="32" t="s">
        <v>30</v>
      </c>
      <c r="B151" s="56">
        <v>144</v>
      </c>
      <c r="C151" s="87" t="s">
        <v>181</v>
      </c>
      <c r="D151" s="87" t="s">
        <v>181</v>
      </c>
      <c r="H151" s="87" t="s">
        <v>357</v>
      </c>
    </row>
    <row r="152" spans="1:8" ht="60">
      <c r="A152" s="32" t="s">
        <v>30</v>
      </c>
      <c r="B152" s="56">
        <v>145</v>
      </c>
      <c r="C152" s="87" t="s">
        <v>182</v>
      </c>
      <c r="D152" s="87" t="s">
        <v>182</v>
      </c>
      <c r="H152" s="87" t="s">
        <v>358</v>
      </c>
    </row>
    <row r="153" spans="1:8" ht="30">
      <c r="A153" s="32" t="s">
        <v>30</v>
      </c>
      <c r="B153" s="56">
        <v>146</v>
      </c>
      <c r="C153" s="53" t="s">
        <v>183</v>
      </c>
      <c r="D153" s="53" t="s">
        <v>183</v>
      </c>
      <c r="H153" s="90" t="s">
        <v>359</v>
      </c>
    </row>
    <row r="154" spans="1:8" ht="45">
      <c r="A154" s="32" t="s">
        <v>30</v>
      </c>
      <c r="B154" s="56">
        <v>147</v>
      </c>
      <c r="C154" s="87" t="s">
        <v>184</v>
      </c>
      <c r="D154" s="87" t="s">
        <v>184</v>
      </c>
      <c r="H154" s="87" t="s">
        <v>360</v>
      </c>
    </row>
    <row r="155" spans="1:8" ht="45">
      <c r="A155" s="32" t="s">
        <v>30</v>
      </c>
      <c r="B155" s="56">
        <v>148</v>
      </c>
      <c r="C155" s="87" t="s">
        <v>185</v>
      </c>
      <c r="D155" s="87" t="s">
        <v>185</v>
      </c>
      <c r="H155" s="87" t="s">
        <v>361</v>
      </c>
    </row>
    <row r="156" spans="1:8" ht="45">
      <c r="A156" s="32" t="s">
        <v>30</v>
      </c>
      <c r="B156" s="56">
        <v>149</v>
      </c>
      <c r="C156" s="53" t="s">
        <v>186</v>
      </c>
      <c r="D156" s="53" t="s">
        <v>186</v>
      </c>
      <c r="H156" s="90" t="s">
        <v>362</v>
      </c>
    </row>
    <row r="157" spans="1:8" ht="60">
      <c r="A157" s="32" t="s">
        <v>30</v>
      </c>
      <c r="B157" s="56">
        <v>150</v>
      </c>
      <c r="C157" s="87" t="s">
        <v>187</v>
      </c>
      <c r="D157" s="87" t="s">
        <v>187</v>
      </c>
      <c r="H157" s="87" t="s">
        <v>363</v>
      </c>
    </row>
    <row r="158" spans="1:8" ht="45">
      <c r="A158" s="32" t="s">
        <v>30</v>
      </c>
      <c r="B158" s="56">
        <v>151</v>
      </c>
      <c r="C158" s="87" t="s">
        <v>188</v>
      </c>
      <c r="D158" s="87" t="s">
        <v>188</v>
      </c>
      <c r="H158" s="87" t="s">
        <v>364</v>
      </c>
    </row>
    <row r="159" spans="1:8" ht="45">
      <c r="A159" s="32" t="s">
        <v>30</v>
      </c>
      <c r="B159" s="56">
        <v>152</v>
      </c>
      <c r="C159" s="53" t="s">
        <v>189</v>
      </c>
      <c r="D159" s="53" t="s">
        <v>189</v>
      </c>
      <c r="H159" s="90" t="s">
        <v>365</v>
      </c>
    </row>
    <row r="160" spans="1:8" ht="75">
      <c r="A160" s="32" t="s">
        <v>30</v>
      </c>
      <c r="B160" s="56">
        <v>153</v>
      </c>
      <c r="C160" s="87" t="s">
        <v>190</v>
      </c>
      <c r="D160" s="87" t="s">
        <v>190</v>
      </c>
      <c r="H160" s="87" t="s">
        <v>366</v>
      </c>
    </row>
    <row r="161" spans="1:8" ht="60">
      <c r="A161" s="32" t="s">
        <v>30</v>
      </c>
      <c r="B161" s="56">
        <v>154</v>
      </c>
      <c r="C161" s="87" t="s">
        <v>191</v>
      </c>
      <c r="D161" s="87" t="s">
        <v>191</v>
      </c>
      <c r="H161" s="87" t="s">
        <v>367</v>
      </c>
    </row>
    <row r="162" spans="1:8" ht="60">
      <c r="A162" s="32" t="s">
        <v>30</v>
      </c>
      <c r="B162" s="56">
        <v>155</v>
      </c>
      <c r="C162" s="87" t="s">
        <v>192</v>
      </c>
      <c r="D162" s="87" t="s">
        <v>192</v>
      </c>
      <c r="H162" s="87" t="s">
        <v>368</v>
      </c>
    </row>
    <row r="163" spans="1:8" ht="60">
      <c r="A163" s="32" t="s">
        <v>30</v>
      </c>
      <c r="B163" s="56">
        <v>156</v>
      </c>
      <c r="C163" s="87" t="s">
        <v>193</v>
      </c>
      <c r="D163" s="87" t="s">
        <v>193</v>
      </c>
      <c r="H163" s="87" t="s">
        <v>369</v>
      </c>
    </row>
    <row r="164" spans="1:8" ht="60">
      <c r="A164" s="32" t="s">
        <v>30</v>
      </c>
      <c r="B164" s="56">
        <v>157</v>
      </c>
      <c r="C164" s="87" t="s">
        <v>194</v>
      </c>
      <c r="D164" s="87" t="s">
        <v>194</v>
      </c>
      <c r="H164" s="87" t="s">
        <v>370</v>
      </c>
    </row>
    <row r="165" spans="1:8" ht="60">
      <c r="A165" s="32" t="s">
        <v>30</v>
      </c>
      <c r="B165" s="56">
        <v>158</v>
      </c>
      <c r="C165" s="87" t="s">
        <v>195</v>
      </c>
      <c r="D165" s="87" t="s">
        <v>195</v>
      </c>
      <c r="H165" s="87" t="s">
        <v>371</v>
      </c>
    </row>
    <row r="166" spans="1:8" ht="45">
      <c r="A166" s="32" t="s">
        <v>30</v>
      </c>
      <c r="B166" s="56">
        <v>159</v>
      </c>
      <c r="C166" s="87" t="s">
        <v>196</v>
      </c>
      <c r="D166" s="87" t="s">
        <v>196</v>
      </c>
      <c r="H166" s="87" t="s">
        <v>372</v>
      </c>
    </row>
    <row r="167" spans="1:8" ht="30">
      <c r="A167" s="32" t="s">
        <v>30</v>
      </c>
      <c r="B167" s="56">
        <v>160</v>
      </c>
      <c r="C167" s="87" t="s">
        <v>197</v>
      </c>
      <c r="D167" s="87" t="s">
        <v>197</v>
      </c>
      <c r="H167" s="87" t="s">
        <v>373</v>
      </c>
    </row>
    <row r="168" spans="1:8" ht="45">
      <c r="A168" s="32" t="s">
        <v>30</v>
      </c>
      <c r="B168" s="56">
        <v>161</v>
      </c>
      <c r="C168" s="87" t="s">
        <v>198</v>
      </c>
      <c r="D168" s="87" t="s">
        <v>198</v>
      </c>
      <c r="H168" s="87" t="s">
        <v>374</v>
      </c>
    </row>
    <row r="169" spans="1:8" ht="45">
      <c r="A169" s="32" t="s">
        <v>30</v>
      </c>
      <c r="B169" s="56">
        <v>162</v>
      </c>
      <c r="C169" s="87" t="s">
        <v>199</v>
      </c>
      <c r="D169" s="87" t="s">
        <v>199</v>
      </c>
      <c r="H169" s="87" t="s">
        <v>375</v>
      </c>
    </row>
    <row r="170" spans="1:8" ht="45">
      <c r="A170" s="32" t="s">
        <v>30</v>
      </c>
      <c r="B170" s="56">
        <v>163</v>
      </c>
      <c r="C170" s="87" t="s">
        <v>200</v>
      </c>
      <c r="D170" s="87" t="s">
        <v>200</v>
      </c>
      <c r="H170" s="87" t="s">
        <v>376</v>
      </c>
    </row>
    <row r="171" spans="1:8" ht="30">
      <c r="A171" s="32" t="s">
        <v>30</v>
      </c>
      <c r="B171" s="56">
        <v>164</v>
      </c>
      <c r="C171" s="53" t="s">
        <v>201</v>
      </c>
      <c r="D171" s="53" t="s">
        <v>201</v>
      </c>
      <c r="H171" s="56" t="s">
        <v>377</v>
      </c>
    </row>
    <row r="172" spans="1:8" ht="45">
      <c r="A172" s="32" t="s">
        <v>30</v>
      </c>
      <c r="B172" s="56">
        <v>165</v>
      </c>
      <c r="C172" s="53" t="s">
        <v>202</v>
      </c>
      <c r="D172" s="53" t="s">
        <v>202</v>
      </c>
      <c r="H172" s="56" t="s">
        <v>378</v>
      </c>
    </row>
    <row r="173" spans="1:8" ht="45">
      <c r="A173" s="32" t="s">
        <v>30</v>
      </c>
      <c r="B173" s="56">
        <v>166</v>
      </c>
      <c r="C173" s="53" t="s">
        <v>203</v>
      </c>
      <c r="D173" s="53" t="s">
        <v>203</v>
      </c>
      <c r="H173" s="56" t="s">
        <v>379</v>
      </c>
    </row>
    <row r="174" spans="1:8" ht="30">
      <c r="A174" s="32" t="s">
        <v>30</v>
      </c>
      <c r="B174" s="56">
        <v>167</v>
      </c>
      <c r="C174" s="53" t="s">
        <v>204</v>
      </c>
      <c r="D174" s="53" t="s">
        <v>204</v>
      </c>
      <c r="H174" s="56" t="s">
        <v>380</v>
      </c>
    </row>
    <row r="175" spans="1:8" ht="75">
      <c r="A175" s="32" t="s">
        <v>30</v>
      </c>
      <c r="B175" s="56">
        <v>168</v>
      </c>
      <c r="C175" s="53" t="s">
        <v>205</v>
      </c>
      <c r="D175" s="53" t="s">
        <v>205</v>
      </c>
      <c r="H175" s="56" t="s">
        <v>381</v>
      </c>
    </row>
    <row r="176" spans="1:8" ht="30">
      <c r="A176" s="32" t="s">
        <v>30</v>
      </c>
      <c r="B176" s="56">
        <v>169</v>
      </c>
      <c r="C176" s="53" t="s">
        <v>206</v>
      </c>
      <c r="D176" s="53" t="s">
        <v>206</v>
      </c>
      <c r="H176" s="56" t="s">
        <v>382</v>
      </c>
    </row>
    <row r="177" spans="1:8" ht="45">
      <c r="A177" s="32" t="s">
        <v>30</v>
      </c>
      <c r="B177" s="56">
        <v>170</v>
      </c>
      <c r="C177" s="53" t="s">
        <v>207</v>
      </c>
      <c r="D177" s="53" t="s">
        <v>207</v>
      </c>
      <c r="H177" s="56" t="s">
        <v>383</v>
      </c>
    </row>
    <row r="178" spans="1:8" ht="30">
      <c r="A178" s="32" t="s">
        <v>30</v>
      </c>
      <c r="B178" s="56">
        <v>171</v>
      </c>
      <c r="C178" s="53" t="s">
        <v>208</v>
      </c>
      <c r="D178" s="53" t="s">
        <v>208</v>
      </c>
      <c r="H178" s="90" t="s">
        <v>384</v>
      </c>
    </row>
    <row r="179" spans="1:8" ht="45">
      <c r="A179" s="32" t="s">
        <v>30</v>
      </c>
      <c r="B179" s="56">
        <v>172</v>
      </c>
      <c r="C179" s="53" t="s">
        <v>209</v>
      </c>
      <c r="D179" s="53" t="s">
        <v>209</v>
      </c>
      <c r="H179" s="90" t="s">
        <v>385</v>
      </c>
    </row>
    <row r="180" spans="1:8" ht="60">
      <c r="A180" s="32" t="s">
        <v>30</v>
      </c>
      <c r="B180" s="56">
        <v>173</v>
      </c>
      <c r="C180" s="87" t="s">
        <v>210</v>
      </c>
      <c r="D180" s="87" t="s">
        <v>210</v>
      </c>
      <c r="H180" s="87" t="s">
        <v>386</v>
      </c>
    </row>
    <row r="181" spans="1:8" ht="45">
      <c r="A181" s="32" t="s">
        <v>30</v>
      </c>
      <c r="B181" s="56">
        <v>174</v>
      </c>
      <c r="C181" s="53" t="s">
        <v>211</v>
      </c>
      <c r="D181" s="53" t="s">
        <v>211</v>
      </c>
      <c r="H181" s="90" t="s">
        <v>387</v>
      </c>
    </row>
    <row r="182" spans="1:8" ht="30">
      <c r="A182" s="32" t="s">
        <v>30</v>
      </c>
      <c r="B182" s="56">
        <v>175</v>
      </c>
      <c r="C182" s="87" t="s">
        <v>212</v>
      </c>
      <c r="D182" s="87" t="s">
        <v>212</v>
      </c>
      <c r="H182" s="87" t="s">
        <v>388</v>
      </c>
    </row>
    <row r="183" spans="1:8" ht="30">
      <c r="A183" s="32" t="s">
        <v>30</v>
      </c>
      <c r="B183" s="56">
        <v>176</v>
      </c>
      <c r="C183" s="53" t="s">
        <v>213</v>
      </c>
      <c r="D183" s="53" t="s">
        <v>213</v>
      </c>
      <c r="H183" s="90" t="s">
        <v>389</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4"/>
  <sheetViews>
    <sheetView zoomScale="85" zoomScaleNormal="85" workbookViewId="0">
      <selection activeCell="M185" sqref="M185"/>
    </sheetView>
  </sheetViews>
  <sheetFormatPr defaultRowHeight="81" customHeight="1"/>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0" ht="15.75">
      <c r="D1" s="80" t="s">
        <v>26</v>
      </c>
      <c r="E1" s="80"/>
      <c r="F1" s="80"/>
      <c r="G1" s="80"/>
      <c r="H1" s="80"/>
      <c r="I1" s="80"/>
      <c r="J1" s="80"/>
      <c r="K1" s="80"/>
      <c r="L1" s="80"/>
      <c r="M1" s="35"/>
    </row>
    <row r="2" spans="1:20" ht="15.75">
      <c r="D2" s="81" t="s">
        <v>17</v>
      </c>
      <c r="E2" s="81"/>
      <c r="F2" s="81"/>
      <c r="G2" s="81"/>
      <c r="H2" s="81"/>
      <c r="I2" s="81"/>
      <c r="J2" s="81"/>
      <c r="K2" s="14"/>
    </row>
    <row r="3" spans="1:20" ht="15.75">
      <c r="B3" s="82" t="s">
        <v>9</v>
      </c>
      <c r="C3" s="82"/>
      <c r="D3" s="82"/>
      <c r="E3" s="83" t="s">
        <v>29</v>
      </c>
      <c r="F3" s="83"/>
      <c r="G3" s="83"/>
      <c r="H3" s="83"/>
      <c r="I3" s="83"/>
      <c r="K3" s="1" t="s">
        <v>10</v>
      </c>
      <c r="L3" s="1" t="s">
        <v>12</v>
      </c>
    </row>
    <row r="4" spans="1:20" s="3" customFormat="1" ht="31.5">
      <c r="A4" s="2"/>
      <c r="B4" s="84" t="s">
        <v>8</v>
      </c>
      <c r="C4" s="84"/>
      <c r="D4" s="84"/>
      <c r="E4" s="85" t="s">
        <v>37</v>
      </c>
      <c r="F4" s="85"/>
      <c r="G4" s="85"/>
      <c r="H4" s="85"/>
      <c r="I4" s="85"/>
      <c r="J4" s="85"/>
      <c r="K4" s="26" t="s">
        <v>11</v>
      </c>
      <c r="L4" s="26" t="s">
        <v>13</v>
      </c>
      <c r="M4" s="37"/>
    </row>
    <row r="5" spans="1:20" s="4" customFormat="1" ht="15.75">
      <c r="A5" s="2"/>
      <c r="E5" s="78"/>
      <c r="F5" s="78"/>
      <c r="G5" s="78"/>
      <c r="H5" s="78"/>
      <c r="I5" s="78"/>
      <c r="J5" s="25"/>
      <c r="K5" s="25"/>
      <c r="L5" s="25"/>
      <c r="M5" s="38"/>
    </row>
    <row r="6" spans="1:20" ht="47.25">
      <c r="A6" s="5"/>
      <c r="B6" s="42" t="s">
        <v>2</v>
      </c>
      <c r="C6" s="42" t="s">
        <v>0</v>
      </c>
      <c r="D6" s="42" t="s">
        <v>1</v>
      </c>
      <c r="E6" s="42" t="s">
        <v>3</v>
      </c>
      <c r="F6" s="42" t="s">
        <v>18</v>
      </c>
      <c r="G6" s="15" t="s">
        <v>19</v>
      </c>
      <c r="H6" s="42" t="s">
        <v>20</v>
      </c>
      <c r="I6" s="42" t="s">
        <v>21</v>
      </c>
      <c r="J6" s="42" t="s">
        <v>22</v>
      </c>
      <c r="K6" s="42" t="s">
        <v>23</v>
      </c>
      <c r="L6" s="42" t="s">
        <v>24</v>
      </c>
      <c r="M6" s="39" t="s">
        <v>31</v>
      </c>
    </row>
    <row r="7" spans="1:20" ht="15.75">
      <c r="A7" s="5"/>
      <c r="B7" s="42">
        <v>1</v>
      </c>
      <c r="C7" s="79">
        <v>2</v>
      </c>
      <c r="D7" s="79"/>
      <c r="E7" s="79"/>
      <c r="F7" s="42">
        <v>3</v>
      </c>
      <c r="G7" s="15">
        <v>4</v>
      </c>
      <c r="H7" s="42">
        <v>5</v>
      </c>
      <c r="I7" s="42">
        <v>6</v>
      </c>
      <c r="J7" s="42">
        <v>7</v>
      </c>
      <c r="K7" s="42">
        <v>8</v>
      </c>
      <c r="L7" s="23">
        <v>9</v>
      </c>
      <c r="M7" s="40"/>
    </row>
    <row r="8" spans="1:20" ht="81" customHeight="1">
      <c r="A8" s="33"/>
      <c r="B8" s="32" t="s">
        <v>30</v>
      </c>
      <c r="C8" s="56">
        <v>1</v>
      </c>
      <c r="D8" s="87" t="s">
        <v>38</v>
      </c>
      <c r="E8" s="87" t="s">
        <v>38</v>
      </c>
      <c r="F8" s="56" t="s">
        <v>34</v>
      </c>
      <c r="G8" s="52">
        <v>6</v>
      </c>
      <c r="H8" s="44"/>
      <c r="I8" s="43"/>
      <c r="J8" s="43">
        <f>H8*G8</f>
        <v>0</v>
      </c>
      <c r="K8" s="43">
        <f>I8*G8</f>
        <v>0</v>
      </c>
      <c r="L8" s="49" t="s">
        <v>33</v>
      </c>
      <c r="M8" s="50">
        <v>9961.75</v>
      </c>
      <c r="N8" s="41"/>
      <c r="O8" s="41"/>
      <c r="P8" s="41"/>
      <c r="Q8" s="41"/>
      <c r="R8" s="41"/>
      <c r="S8" s="41"/>
      <c r="T8" s="41"/>
    </row>
    <row r="9" spans="1:20" ht="81" customHeight="1">
      <c r="B9" s="32" t="s">
        <v>30</v>
      </c>
      <c r="C9" s="56">
        <v>2</v>
      </c>
      <c r="D9" s="87" t="s">
        <v>39</v>
      </c>
      <c r="E9" s="87" t="s">
        <v>39</v>
      </c>
      <c r="F9" s="56" t="s">
        <v>34</v>
      </c>
      <c r="G9" s="52">
        <v>1</v>
      </c>
      <c r="H9" s="44"/>
      <c r="I9" s="43"/>
      <c r="J9" s="43">
        <f t="shared" ref="J9:J72" si="0">H9*G9</f>
        <v>0</v>
      </c>
      <c r="K9" s="43">
        <f t="shared" ref="K9:K72" si="1">I9*G9</f>
        <v>0</v>
      </c>
      <c r="L9" s="49" t="s">
        <v>33</v>
      </c>
      <c r="M9" s="50">
        <v>47500</v>
      </c>
      <c r="N9" s="41"/>
      <c r="O9" s="41"/>
      <c r="P9" s="41"/>
      <c r="Q9" s="41"/>
      <c r="R9" s="41"/>
      <c r="S9" s="41"/>
      <c r="T9" s="41"/>
    </row>
    <row r="10" spans="1:20" ht="81" customHeight="1">
      <c r="B10" s="32" t="s">
        <v>30</v>
      </c>
      <c r="C10" s="56">
        <v>3</v>
      </c>
      <c r="D10" s="87" t="s">
        <v>40</v>
      </c>
      <c r="E10" s="87" t="s">
        <v>40</v>
      </c>
      <c r="F10" s="56" t="s">
        <v>34</v>
      </c>
      <c r="G10" s="52">
        <v>1</v>
      </c>
      <c r="H10" s="44"/>
      <c r="I10" s="44"/>
      <c r="J10" s="43">
        <f t="shared" si="0"/>
        <v>0</v>
      </c>
      <c r="K10" s="43">
        <f t="shared" si="1"/>
        <v>0</v>
      </c>
      <c r="L10" s="49" t="s">
        <v>33</v>
      </c>
      <c r="M10" s="50">
        <v>6250</v>
      </c>
    </row>
    <row r="11" spans="1:20" ht="81" customHeight="1">
      <c r="B11" s="32" t="s">
        <v>30</v>
      </c>
      <c r="C11" s="56">
        <v>4</v>
      </c>
      <c r="D11" s="87" t="s">
        <v>41</v>
      </c>
      <c r="E11" s="87" t="s">
        <v>41</v>
      </c>
      <c r="F11" s="56" t="s">
        <v>34</v>
      </c>
      <c r="G11" s="52">
        <v>1</v>
      </c>
      <c r="H11" s="44"/>
      <c r="I11" s="44"/>
      <c r="J11" s="43">
        <f t="shared" si="0"/>
        <v>0</v>
      </c>
      <c r="K11" s="43">
        <f t="shared" si="1"/>
        <v>0</v>
      </c>
      <c r="L11" s="49" t="s">
        <v>33</v>
      </c>
      <c r="M11" s="50">
        <v>2666.67</v>
      </c>
    </row>
    <row r="12" spans="1:20" ht="81" customHeight="1">
      <c r="B12" s="32" t="s">
        <v>30</v>
      </c>
      <c r="C12" s="56">
        <v>5</v>
      </c>
      <c r="D12" s="87" t="s">
        <v>42</v>
      </c>
      <c r="E12" s="87" t="s">
        <v>42</v>
      </c>
      <c r="F12" s="56" t="s">
        <v>34</v>
      </c>
      <c r="G12" s="52">
        <v>1</v>
      </c>
      <c r="H12" s="44"/>
      <c r="I12" s="44"/>
      <c r="J12" s="43">
        <f t="shared" si="0"/>
        <v>0</v>
      </c>
      <c r="K12" s="43">
        <f t="shared" si="1"/>
        <v>0</v>
      </c>
      <c r="L12" s="49" t="s">
        <v>33</v>
      </c>
      <c r="M12" s="50">
        <v>2666.67</v>
      </c>
    </row>
    <row r="13" spans="1:20" ht="81" customHeight="1">
      <c r="B13" s="32" t="s">
        <v>30</v>
      </c>
      <c r="C13" s="56">
        <v>6</v>
      </c>
      <c r="D13" s="87" t="s">
        <v>43</v>
      </c>
      <c r="E13" s="87" t="s">
        <v>43</v>
      </c>
      <c r="F13" s="56" t="s">
        <v>34</v>
      </c>
      <c r="G13" s="52">
        <v>6</v>
      </c>
      <c r="H13" s="44"/>
      <c r="I13" s="44"/>
      <c r="J13" s="43">
        <f t="shared" si="0"/>
        <v>0</v>
      </c>
      <c r="K13" s="43">
        <f t="shared" si="1"/>
        <v>0</v>
      </c>
      <c r="L13" s="49" t="s">
        <v>33</v>
      </c>
      <c r="M13" s="50">
        <v>3752.75</v>
      </c>
    </row>
    <row r="14" spans="1:20" ht="81" customHeight="1">
      <c r="B14" s="32" t="s">
        <v>30</v>
      </c>
      <c r="C14" s="56">
        <v>7</v>
      </c>
      <c r="D14" s="87" t="s">
        <v>44</v>
      </c>
      <c r="E14" s="87" t="s">
        <v>44</v>
      </c>
      <c r="F14" s="56" t="s">
        <v>34</v>
      </c>
      <c r="G14" s="52">
        <v>4</v>
      </c>
      <c r="H14" s="44"/>
      <c r="I14" s="44"/>
      <c r="J14" s="43">
        <f t="shared" si="0"/>
        <v>0</v>
      </c>
      <c r="K14" s="43">
        <f t="shared" si="1"/>
        <v>0</v>
      </c>
      <c r="L14" s="49" t="s">
        <v>33</v>
      </c>
      <c r="M14" s="50">
        <v>2501.84</v>
      </c>
    </row>
    <row r="15" spans="1:20" ht="81" customHeight="1">
      <c r="B15" s="32" t="s">
        <v>30</v>
      </c>
      <c r="C15" s="56">
        <v>8</v>
      </c>
      <c r="D15" s="53" t="s">
        <v>45</v>
      </c>
      <c r="E15" s="53" t="s">
        <v>45</v>
      </c>
      <c r="F15" s="56" t="s">
        <v>34</v>
      </c>
      <c r="G15" s="52">
        <v>2</v>
      </c>
      <c r="H15" s="44"/>
      <c r="I15" s="44"/>
      <c r="J15" s="43">
        <f t="shared" si="0"/>
        <v>0</v>
      </c>
      <c r="K15" s="43">
        <f t="shared" si="1"/>
        <v>0</v>
      </c>
      <c r="L15" s="49" t="s">
        <v>33</v>
      </c>
      <c r="M15" s="50">
        <v>2834.8700000000003</v>
      </c>
    </row>
    <row r="16" spans="1:20" ht="81" customHeight="1">
      <c r="B16" s="32" t="s">
        <v>30</v>
      </c>
      <c r="C16" s="56">
        <v>9</v>
      </c>
      <c r="D16" s="87" t="s">
        <v>46</v>
      </c>
      <c r="E16" s="87" t="s">
        <v>46</v>
      </c>
      <c r="F16" s="56" t="s">
        <v>34</v>
      </c>
      <c r="G16" s="52">
        <v>2</v>
      </c>
      <c r="H16" s="44"/>
      <c r="I16" s="44"/>
      <c r="J16" s="43">
        <f t="shared" si="0"/>
        <v>0</v>
      </c>
      <c r="K16" s="43">
        <f t="shared" si="1"/>
        <v>0</v>
      </c>
      <c r="L16" s="49" t="s">
        <v>33</v>
      </c>
      <c r="M16" s="50">
        <v>3066.67</v>
      </c>
    </row>
    <row r="17" spans="2:13" ht="81" customHeight="1">
      <c r="B17" s="32" t="s">
        <v>30</v>
      </c>
      <c r="C17" s="56">
        <v>10</v>
      </c>
      <c r="D17" s="87" t="s">
        <v>47</v>
      </c>
      <c r="E17" s="87" t="s">
        <v>47</v>
      </c>
      <c r="F17" s="56" t="s">
        <v>34</v>
      </c>
      <c r="G17" s="52">
        <v>1</v>
      </c>
      <c r="H17" s="44"/>
      <c r="I17" s="44"/>
      <c r="J17" s="43">
        <f t="shared" si="0"/>
        <v>0</v>
      </c>
      <c r="K17" s="43">
        <f t="shared" si="1"/>
        <v>0</v>
      </c>
      <c r="L17" s="49" t="s">
        <v>33</v>
      </c>
      <c r="M17" s="50">
        <v>5303.34</v>
      </c>
    </row>
    <row r="18" spans="2:13" ht="81" customHeight="1">
      <c r="B18" s="32" t="s">
        <v>30</v>
      </c>
      <c r="C18" s="56">
        <v>11</v>
      </c>
      <c r="D18" s="87" t="s">
        <v>48</v>
      </c>
      <c r="E18" s="87" t="s">
        <v>48</v>
      </c>
      <c r="F18" s="56" t="s">
        <v>34</v>
      </c>
      <c r="G18" s="52">
        <v>4</v>
      </c>
      <c r="H18" s="44"/>
      <c r="I18" s="44"/>
      <c r="J18" s="43">
        <f t="shared" si="0"/>
        <v>0</v>
      </c>
      <c r="K18" s="43">
        <f t="shared" si="1"/>
        <v>0</v>
      </c>
      <c r="L18" s="49" t="s">
        <v>33</v>
      </c>
      <c r="M18" s="50">
        <v>8333.34</v>
      </c>
    </row>
    <row r="19" spans="2:13" ht="81" customHeight="1">
      <c r="B19" s="32" t="s">
        <v>30</v>
      </c>
      <c r="C19" s="56">
        <v>12</v>
      </c>
      <c r="D19" s="87" t="s">
        <v>49</v>
      </c>
      <c r="E19" s="87" t="s">
        <v>49</v>
      </c>
      <c r="F19" s="56" t="s">
        <v>34</v>
      </c>
      <c r="G19" s="52">
        <v>6</v>
      </c>
      <c r="H19" s="44"/>
      <c r="I19" s="44"/>
      <c r="J19" s="43">
        <f t="shared" si="0"/>
        <v>0</v>
      </c>
      <c r="K19" s="43">
        <f t="shared" si="1"/>
        <v>0</v>
      </c>
      <c r="L19" s="49" t="s">
        <v>33</v>
      </c>
      <c r="M19" s="50">
        <v>17200</v>
      </c>
    </row>
    <row r="20" spans="2:13" ht="81" customHeight="1">
      <c r="B20" s="32" t="s">
        <v>30</v>
      </c>
      <c r="C20" s="56">
        <v>13</v>
      </c>
      <c r="D20" s="87" t="s">
        <v>50</v>
      </c>
      <c r="E20" s="87" t="s">
        <v>50</v>
      </c>
      <c r="F20" s="56" t="s">
        <v>34</v>
      </c>
      <c r="G20" s="52">
        <v>6</v>
      </c>
      <c r="H20" s="44"/>
      <c r="I20" s="44"/>
      <c r="J20" s="43">
        <f t="shared" si="0"/>
        <v>0</v>
      </c>
      <c r="K20" s="43">
        <f t="shared" si="1"/>
        <v>0</v>
      </c>
      <c r="L20" s="49" t="s">
        <v>33</v>
      </c>
      <c r="M20" s="50">
        <v>11500</v>
      </c>
    </row>
    <row r="21" spans="2:13" ht="81" customHeight="1">
      <c r="B21" s="32" t="s">
        <v>30</v>
      </c>
      <c r="C21" s="56">
        <v>14</v>
      </c>
      <c r="D21" s="87" t="s">
        <v>51</v>
      </c>
      <c r="E21" s="87" t="s">
        <v>51</v>
      </c>
      <c r="F21" s="56" t="s">
        <v>34</v>
      </c>
      <c r="G21" s="52">
        <v>4</v>
      </c>
      <c r="H21" s="44"/>
      <c r="I21" s="44"/>
      <c r="J21" s="43">
        <f t="shared" si="0"/>
        <v>0</v>
      </c>
      <c r="K21" s="43">
        <f t="shared" si="1"/>
        <v>0</v>
      </c>
      <c r="L21" s="49" t="s">
        <v>33</v>
      </c>
      <c r="M21" s="50">
        <v>16666.669999999998</v>
      </c>
    </row>
    <row r="22" spans="2:13" ht="81" customHeight="1">
      <c r="B22" s="32" t="s">
        <v>30</v>
      </c>
      <c r="C22" s="56">
        <v>15</v>
      </c>
      <c r="D22" s="87" t="s">
        <v>52</v>
      </c>
      <c r="E22" s="87" t="s">
        <v>52</v>
      </c>
      <c r="F22" s="56" t="s">
        <v>34</v>
      </c>
      <c r="G22" s="52">
        <v>4</v>
      </c>
      <c r="H22" s="44"/>
      <c r="I22" s="44"/>
      <c r="J22" s="43">
        <f t="shared" si="0"/>
        <v>0</v>
      </c>
      <c r="K22" s="43">
        <f t="shared" si="1"/>
        <v>0</v>
      </c>
      <c r="L22" s="49" t="s">
        <v>33</v>
      </c>
      <c r="M22" s="50">
        <v>16666.669999999998</v>
      </c>
    </row>
    <row r="23" spans="2:13" ht="81" customHeight="1">
      <c r="B23" s="32" t="s">
        <v>30</v>
      </c>
      <c r="C23" s="56">
        <v>16</v>
      </c>
      <c r="D23" s="87" t="s">
        <v>53</v>
      </c>
      <c r="E23" s="87" t="s">
        <v>53</v>
      </c>
      <c r="F23" s="56" t="s">
        <v>34</v>
      </c>
      <c r="G23" s="52">
        <v>4</v>
      </c>
      <c r="H23" s="44"/>
      <c r="I23" s="44"/>
      <c r="J23" s="43">
        <f t="shared" si="0"/>
        <v>0</v>
      </c>
      <c r="K23" s="43">
        <f t="shared" si="1"/>
        <v>0</v>
      </c>
      <c r="L23" s="49" t="s">
        <v>33</v>
      </c>
      <c r="M23" s="50">
        <v>16666.669999999998</v>
      </c>
    </row>
    <row r="24" spans="2:13" ht="81" customHeight="1">
      <c r="B24" s="32" t="s">
        <v>30</v>
      </c>
      <c r="C24" s="56">
        <v>17</v>
      </c>
      <c r="D24" s="87" t="s">
        <v>54</v>
      </c>
      <c r="E24" s="87" t="s">
        <v>54</v>
      </c>
      <c r="F24" s="56" t="s">
        <v>34</v>
      </c>
      <c r="G24" s="52">
        <v>4</v>
      </c>
      <c r="H24" s="44"/>
      <c r="I24" s="44"/>
      <c r="J24" s="43">
        <f t="shared" si="0"/>
        <v>0</v>
      </c>
      <c r="K24" s="43">
        <f t="shared" si="1"/>
        <v>0</v>
      </c>
      <c r="L24" s="49" t="s">
        <v>33</v>
      </c>
      <c r="M24" s="50">
        <v>16666.669999999998</v>
      </c>
    </row>
    <row r="25" spans="2:13" ht="81" customHeight="1">
      <c r="B25" s="32" t="s">
        <v>30</v>
      </c>
      <c r="C25" s="56">
        <v>18</v>
      </c>
      <c r="D25" s="87" t="s">
        <v>55</v>
      </c>
      <c r="E25" s="87" t="s">
        <v>55</v>
      </c>
      <c r="F25" s="56" t="s">
        <v>34</v>
      </c>
      <c r="G25" s="52">
        <v>1</v>
      </c>
      <c r="H25" s="44"/>
      <c r="I25" s="44"/>
      <c r="J25" s="43">
        <f t="shared" si="0"/>
        <v>0</v>
      </c>
      <c r="K25" s="43">
        <f t="shared" si="1"/>
        <v>0</v>
      </c>
      <c r="L25" s="49" t="s">
        <v>33</v>
      </c>
      <c r="M25" s="50">
        <v>36666.670000000006</v>
      </c>
    </row>
    <row r="26" spans="2:13" ht="81" customHeight="1">
      <c r="B26" s="32" t="s">
        <v>30</v>
      </c>
      <c r="C26" s="56">
        <v>19</v>
      </c>
      <c r="D26" s="53" t="s">
        <v>56</v>
      </c>
      <c r="E26" s="53" t="s">
        <v>56</v>
      </c>
      <c r="F26" s="56" t="s">
        <v>34</v>
      </c>
      <c r="G26" s="52">
        <v>2</v>
      </c>
      <c r="H26" s="44"/>
      <c r="I26" s="44"/>
      <c r="J26" s="43">
        <f t="shared" si="0"/>
        <v>0</v>
      </c>
      <c r="K26" s="43">
        <f t="shared" si="1"/>
        <v>0</v>
      </c>
      <c r="L26" s="49" t="s">
        <v>33</v>
      </c>
      <c r="M26" s="50">
        <v>10525.95</v>
      </c>
    </row>
    <row r="27" spans="2:13" ht="81" customHeight="1">
      <c r="B27" s="32" t="s">
        <v>30</v>
      </c>
      <c r="C27" s="56">
        <v>20</v>
      </c>
      <c r="D27" s="87" t="s">
        <v>57</v>
      </c>
      <c r="E27" s="87" t="s">
        <v>57</v>
      </c>
      <c r="F27" s="56" t="s">
        <v>34</v>
      </c>
      <c r="G27" s="52">
        <v>1</v>
      </c>
      <c r="H27" s="44"/>
      <c r="I27" s="44"/>
      <c r="J27" s="43">
        <f t="shared" si="0"/>
        <v>0</v>
      </c>
      <c r="K27" s="43">
        <f t="shared" si="1"/>
        <v>0</v>
      </c>
      <c r="L27" s="49" t="s">
        <v>33</v>
      </c>
      <c r="M27" s="50">
        <v>15000</v>
      </c>
    </row>
    <row r="28" spans="2:13" ht="81" customHeight="1">
      <c r="B28" s="32" t="s">
        <v>30</v>
      </c>
      <c r="C28" s="56">
        <v>21</v>
      </c>
      <c r="D28" s="87" t="s">
        <v>58</v>
      </c>
      <c r="E28" s="87" t="s">
        <v>58</v>
      </c>
      <c r="F28" s="56" t="s">
        <v>34</v>
      </c>
      <c r="G28" s="52">
        <v>2</v>
      </c>
      <c r="H28" s="44"/>
      <c r="I28" s="44"/>
      <c r="J28" s="43">
        <f t="shared" si="0"/>
        <v>0</v>
      </c>
      <c r="K28" s="43">
        <f t="shared" si="1"/>
        <v>0</v>
      </c>
      <c r="L28" s="49" t="s">
        <v>33</v>
      </c>
      <c r="M28" s="50">
        <v>14166.67</v>
      </c>
    </row>
    <row r="29" spans="2:13" ht="81" customHeight="1">
      <c r="B29" s="32" t="s">
        <v>30</v>
      </c>
      <c r="C29" s="56">
        <v>22</v>
      </c>
      <c r="D29" s="87" t="s">
        <v>59</v>
      </c>
      <c r="E29" s="87" t="s">
        <v>59</v>
      </c>
      <c r="F29" s="56" t="s">
        <v>34</v>
      </c>
      <c r="G29" s="52">
        <v>3</v>
      </c>
      <c r="H29" s="44"/>
      <c r="I29" s="44"/>
      <c r="J29" s="43">
        <f t="shared" si="0"/>
        <v>0</v>
      </c>
      <c r="K29" s="43">
        <f t="shared" si="1"/>
        <v>0</v>
      </c>
      <c r="L29" s="49" t="s">
        <v>33</v>
      </c>
      <c r="M29" s="50">
        <v>21250</v>
      </c>
    </row>
    <row r="30" spans="2:13" ht="81" customHeight="1">
      <c r="B30" s="32" t="s">
        <v>30</v>
      </c>
      <c r="C30" s="56">
        <v>23</v>
      </c>
      <c r="D30" s="87" t="s">
        <v>60</v>
      </c>
      <c r="E30" s="87" t="s">
        <v>60</v>
      </c>
      <c r="F30" s="56" t="s">
        <v>34</v>
      </c>
      <c r="G30" s="52">
        <v>2</v>
      </c>
      <c r="H30" s="44"/>
      <c r="I30" s="44"/>
      <c r="J30" s="43">
        <f t="shared" si="0"/>
        <v>0</v>
      </c>
      <c r="K30" s="43">
        <f t="shared" si="1"/>
        <v>0</v>
      </c>
      <c r="L30" s="49" t="s">
        <v>33</v>
      </c>
      <c r="M30" s="50">
        <v>7000</v>
      </c>
    </row>
    <row r="31" spans="2:13" ht="81" customHeight="1">
      <c r="B31" s="32" t="s">
        <v>30</v>
      </c>
      <c r="C31" s="56">
        <v>24</v>
      </c>
      <c r="D31" s="87" t="s">
        <v>61</v>
      </c>
      <c r="E31" s="87" t="s">
        <v>61</v>
      </c>
      <c r="F31" s="56" t="s">
        <v>34</v>
      </c>
      <c r="G31" s="52">
        <v>1</v>
      </c>
      <c r="H31" s="44"/>
      <c r="I31" s="44"/>
      <c r="J31" s="43">
        <f t="shared" si="0"/>
        <v>0</v>
      </c>
      <c r="K31" s="43">
        <f t="shared" si="1"/>
        <v>0</v>
      </c>
      <c r="L31" s="49" t="s">
        <v>33</v>
      </c>
      <c r="M31" s="50">
        <v>9583.34</v>
      </c>
    </row>
    <row r="32" spans="2:13" ht="81" customHeight="1">
      <c r="B32" s="32" t="s">
        <v>30</v>
      </c>
      <c r="C32" s="56">
        <v>25</v>
      </c>
      <c r="D32" s="87" t="s">
        <v>62</v>
      </c>
      <c r="E32" s="87" t="s">
        <v>62</v>
      </c>
      <c r="F32" s="56" t="s">
        <v>34</v>
      </c>
      <c r="G32" s="52">
        <v>1</v>
      </c>
      <c r="H32" s="44"/>
      <c r="I32" s="44"/>
      <c r="J32" s="43">
        <f t="shared" si="0"/>
        <v>0</v>
      </c>
      <c r="K32" s="43">
        <f t="shared" si="1"/>
        <v>0</v>
      </c>
      <c r="L32" s="49" t="s">
        <v>33</v>
      </c>
      <c r="M32" s="50">
        <v>7916.67</v>
      </c>
    </row>
    <row r="33" spans="2:13" ht="81" customHeight="1">
      <c r="B33" s="32" t="s">
        <v>30</v>
      </c>
      <c r="C33" s="56">
        <v>26</v>
      </c>
      <c r="D33" s="87" t="s">
        <v>63</v>
      </c>
      <c r="E33" s="87" t="s">
        <v>63</v>
      </c>
      <c r="F33" s="56" t="s">
        <v>34</v>
      </c>
      <c r="G33" s="52">
        <v>1</v>
      </c>
      <c r="H33" s="44"/>
      <c r="I33" s="44"/>
      <c r="J33" s="43">
        <f t="shared" si="0"/>
        <v>0</v>
      </c>
      <c r="K33" s="43">
        <f t="shared" si="1"/>
        <v>0</v>
      </c>
      <c r="L33" s="49" t="s">
        <v>33</v>
      </c>
      <c r="M33" s="50">
        <v>7083.34</v>
      </c>
    </row>
    <row r="34" spans="2:13" ht="81" customHeight="1">
      <c r="B34" s="32" t="s">
        <v>30</v>
      </c>
      <c r="C34" s="56">
        <v>27</v>
      </c>
      <c r="D34" s="53" t="s">
        <v>64</v>
      </c>
      <c r="E34" s="53" t="s">
        <v>64</v>
      </c>
      <c r="F34" s="56" t="s">
        <v>34</v>
      </c>
      <c r="G34" s="52">
        <v>2</v>
      </c>
      <c r="H34" s="44"/>
      <c r="I34" s="44"/>
      <c r="J34" s="43">
        <f t="shared" si="0"/>
        <v>0</v>
      </c>
      <c r="K34" s="43">
        <f t="shared" si="1"/>
        <v>0</v>
      </c>
      <c r="L34" s="49" t="s">
        <v>33</v>
      </c>
      <c r="M34" s="50">
        <v>13848.3</v>
      </c>
    </row>
    <row r="35" spans="2:13" ht="81" customHeight="1">
      <c r="B35" s="32" t="s">
        <v>30</v>
      </c>
      <c r="C35" s="56">
        <v>28</v>
      </c>
      <c r="D35" s="53" t="s">
        <v>65</v>
      </c>
      <c r="E35" s="53" t="s">
        <v>65</v>
      </c>
      <c r="F35" s="56" t="s">
        <v>34</v>
      </c>
      <c r="G35" s="52">
        <v>2</v>
      </c>
      <c r="H35" s="44"/>
      <c r="I35" s="44"/>
      <c r="J35" s="43">
        <f t="shared" si="0"/>
        <v>0</v>
      </c>
      <c r="K35" s="43">
        <f t="shared" si="1"/>
        <v>0</v>
      </c>
      <c r="L35" s="49" t="s">
        <v>33</v>
      </c>
      <c r="M35" s="50">
        <v>13848.3</v>
      </c>
    </row>
    <row r="36" spans="2:13" ht="81" customHeight="1">
      <c r="B36" s="32" t="s">
        <v>30</v>
      </c>
      <c r="C36" s="56">
        <v>29</v>
      </c>
      <c r="D36" s="53" t="s">
        <v>66</v>
      </c>
      <c r="E36" s="53" t="s">
        <v>66</v>
      </c>
      <c r="F36" s="56" t="s">
        <v>34</v>
      </c>
      <c r="G36" s="52">
        <v>2</v>
      </c>
      <c r="H36" s="44"/>
      <c r="I36" s="44"/>
      <c r="J36" s="43">
        <f t="shared" si="0"/>
        <v>0</v>
      </c>
      <c r="K36" s="43">
        <f t="shared" si="1"/>
        <v>0</v>
      </c>
      <c r="L36" s="49" t="s">
        <v>33</v>
      </c>
      <c r="M36" s="50">
        <v>9066.6</v>
      </c>
    </row>
    <row r="37" spans="2:13" ht="81" customHeight="1">
      <c r="B37" s="32" t="s">
        <v>30</v>
      </c>
      <c r="C37" s="56">
        <v>30</v>
      </c>
      <c r="D37" s="53" t="s">
        <v>67</v>
      </c>
      <c r="E37" s="53" t="s">
        <v>67</v>
      </c>
      <c r="F37" s="56" t="s">
        <v>34</v>
      </c>
      <c r="G37" s="52">
        <v>2</v>
      </c>
      <c r="H37" s="44"/>
      <c r="I37" s="44"/>
      <c r="J37" s="43">
        <f t="shared" si="0"/>
        <v>0</v>
      </c>
      <c r="K37" s="43">
        <f t="shared" si="1"/>
        <v>0</v>
      </c>
      <c r="L37" s="49" t="s">
        <v>33</v>
      </c>
      <c r="M37" s="50">
        <v>10525.95</v>
      </c>
    </row>
    <row r="38" spans="2:13" ht="81" customHeight="1">
      <c r="B38" s="32" t="s">
        <v>30</v>
      </c>
      <c r="C38" s="56">
        <v>31</v>
      </c>
      <c r="D38" s="53" t="s">
        <v>68</v>
      </c>
      <c r="E38" s="53" t="s">
        <v>68</v>
      </c>
      <c r="F38" s="56" t="s">
        <v>34</v>
      </c>
      <c r="G38" s="52">
        <v>2</v>
      </c>
      <c r="H38" s="44"/>
      <c r="I38" s="44"/>
      <c r="J38" s="43">
        <f t="shared" si="0"/>
        <v>0</v>
      </c>
      <c r="K38" s="43">
        <f t="shared" si="1"/>
        <v>0</v>
      </c>
      <c r="L38" s="49" t="s">
        <v>33</v>
      </c>
      <c r="M38" s="50">
        <v>16052.85</v>
      </c>
    </row>
    <row r="39" spans="2:13" ht="81" customHeight="1">
      <c r="B39" s="32" t="s">
        <v>30</v>
      </c>
      <c r="C39" s="56">
        <v>32</v>
      </c>
      <c r="D39" s="53" t="s">
        <v>69</v>
      </c>
      <c r="E39" s="53" t="s">
        <v>69</v>
      </c>
      <c r="F39" s="56" t="s">
        <v>34</v>
      </c>
      <c r="G39" s="52">
        <v>2</v>
      </c>
      <c r="H39" s="44"/>
      <c r="I39" s="44"/>
      <c r="J39" s="43">
        <f t="shared" si="0"/>
        <v>0</v>
      </c>
      <c r="K39" s="43">
        <f t="shared" si="1"/>
        <v>0</v>
      </c>
      <c r="L39" s="49" t="s">
        <v>33</v>
      </c>
      <c r="M39" s="50">
        <v>16052.85</v>
      </c>
    </row>
    <row r="40" spans="2:13" ht="81" customHeight="1">
      <c r="B40" s="32" t="s">
        <v>30</v>
      </c>
      <c r="C40" s="56">
        <v>33</v>
      </c>
      <c r="D40" s="53" t="s">
        <v>70</v>
      </c>
      <c r="E40" s="53" t="s">
        <v>70</v>
      </c>
      <c r="F40" s="56" t="s">
        <v>34</v>
      </c>
      <c r="G40" s="52">
        <v>2</v>
      </c>
      <c r="H40" s="44"/>
      <c r="I40" s="44"/>
      <c r="J40" s="43">
        <f t="shared" si="0"/>
        <v>0</v>
      </c>
      <c r="K40" s="43">
        <f t="shared" si="1"/>
        <v>0</v>
      </c>
      <c r="L40" s="49" t="s">
        <v>33</v>
      </c>
      <c r="M40" s="50">
        <v>16052.85</v>
      </c>
    </row>
    <row r="41" spans="2:13" ht="81" customHeight="1">
      <c r="B41" s="32" t="s">
        <v>30</v>
      </c>
      <c r="C41" s="56">
        <v>34</v>
      </c>
      <c r="D41" s="87" t="s">
        <v>71</v>
      </c>
      <c r="E41" s="87" t="s">
        <v>71</v>
      </c>
      <c r="F41" s="56" t="s">
        <v>34</v>
      </c>
      <c r="G41" s="52">
        <v>2</v>
      </c>
      <c r="H41" s="44"/>
      <c r="I41" s="44"/>
      <c r="J41" s="43">
        <f t="shared" si="0"/>
        <v>0</v>
      </c>
      <c r="K41" s="43">
        <f t="shared" si="1"/>
        <v>0</v>
      </c>
      <c r="L41" s="49" t="s">
        <v>33</v>
      </c>
      <c r="M41" s="50">
        <v>834.31999999999994</v>
      </c>
    </row>
    <row r="42" spans="2:13" ht="81" customHeight="1">
      <c r="B42" s="32" t="s">
        <v>30</v>
      </c>
      <c r="C42" s="56">
        <v>35</v>
      </c>
      <c r="D42" s="87" t="s">
        <v>72</v>
      </c>
      <c r="E42" s="87" t="s">
        <v>72</v>
      </c>
      <c r="F42" s="56" t="s">
        <v>34</v>
      </c>
      <c r="G42" s="52">
        <v>2</v>
      </c>
      <c r="H42" s="44"/>
      <c r="I42" s="44"/>
      <c r="J42" s="43">
        <f t="shared" si="0"/>
        <v>0</v>
      </c>
      <c r="K42" s="43">
        <f t="shared" si="1"/>
        <v>0</v>
      </c>
      <c r="L42" s="49" t="s">
        <v>33</v>
      </c>
      <c r="M42" s="50">
        <v>25000</v>
      </c>
    </row>
    <row r="43" spans="2:13" ht="81" customHeight="1">
      <c r="B43" s="32" t="s">
        <v>30</v>
      </c>
      <c r="C43" s="56">
        <v>36</v>
      </c>
      <c r="D43" s="87" t="s">
        <v>73</v>
      </c>
      <c r="E43" s="87" t="s">
        <v>73</v>
      </c>
      <c r="F43" s="56" t="s">
        <v>34</v>
      </c>
      <c r="G43" s="52">
        <v>1</v>
      </c>
      <c r="H43" s="44"/>
      <c r="I43" s="44"/>
      <c r="J43" s="43">
        <f t="shared" si="0"/>
        <v>0</v>
      </c>
      <c r="K43" s="43">
        <f t="shared" si="1"/>
        <v>0</v>
      </c>
      <c r="L43" s="49" t="s">
        <v>33</v>
      </c>
      <c r="M43" s="50">
        <v>37500</v>
      </c>
    </row>
    <row r="44" spans="2:13" ht="81" customHeight="1">
      <c r="B44" s="32" t="s">
        <v>30</v>
      </c>
      <c r="C44" s="56">
        <v>37</v>
      </c>
      <c r="D44" s="87" t="s">
        <v>74</v>
      </c>
      <c r="E44" s="87" t="s">
        <v>74</v>
      </c>
      <c r="F44" s="56" t="s">
        <v>34</v>
      </c>
      <c r="G44" s="52">
        <v>1</v>
      </c>
      <c r="H44" s="44"/>
      <c r="I44" s="44"/>
      <c r="J44" s="43">
        <f t="shared" si="0"/>
        <v>0</v>
      </c>
      <c r="K44" s="43">
        <f t="shared" si="1"/>
        <v>0</v>
      </c>
      <c r="L44" s="49" t="s">
        <v>33</v>
      </c>
      <c r="M44" s="50">
        <v>37500</v>
      </c>
    </row>
    <row r="45" spans="2:13" ht="81" customHeight="1">
      <c r="B45" s="32" t="s">
        <v>30</v>
      </c>
      <c r="C45" s="56">
        <v>38</v>
      </c>
      <c r="D45" s="87" t="s">
        <v>75</v>
      </c>
      <c r="E45" s="87" t="s">
        <v>75</v>
      </c>
      <c r="F45" s="56" t="s">
        <v>34</v>
      </c>
      <c r="G45" s="52">
        <v>20</v>
      </c>
      <c r="H45" s="44"/>
      <c r="I45" s="44"/>
      <c r="J45" s="43">
        <f t="shared" si="0"/>
        <v>0</v>
      </c>
      <c r="K45" s="43">
        <f t="shared" si="1"/>
        <v>0</v>
      </c>
      <c r="L45" s="49" t="s">
        <v>33</v>
      </c>
      <c r="M45" s="50">
        <v>4010</v>
      </c>
    </row>
    <row r="46" spans="2:13" ht="81" customHeight="1">
      <c r="B46" s="32" t="s">
        <v>30</v>
      </c>
      <c r="C46" s="56">
        <v>39</v>
      </c>
      <c r="D46" s="87" t="s">
        <v>76</v>
      </c>
      <c r="E46" s="87" t="s">
        <v>76</v>
      </c>
      <c r="F46" s="56" t="s">
        <v>34</v>
      </c>
      <c r="G46" s="52">
        <v>4</v>
      </c>
      <c r="H46" s="44"/>
      <c r="I46" s="44"/>
      <c r="J46" s="43">
        <f t="shared" si="0"/>
        <v>0</v>
      </c>
      <c r="K46" s="43">
        <f t="shared" si="1"/>
        <v>0</v>
      </c>
      <c r="L46" s="49" t="s">
        <v>33</v>
      </c>
      <c r="M46" s="50">
        <v>2666.67</v>
      </c>
    </row>
    <row r="47" spans="2:13" ht="81" customHeight="1">
      <c r="B47" s="32" t="s">
        <v>30</v>
      </c>
      <c r="C47" s="56">
        <v>40</v>
      </c>
      <c r="D47" s="87" t="s">
        <v>77</v>
      </c>
      <c r="E47" s="87" t="s">
        <v>77</v>
      </c>
      <c r="F47" s="56" t="s">
        <v>34</v>
      </c>
      <c r="G47" s="52">
        <v>2</v>
      </c>
      <c r="H47" s="44"/>
      <c r="I47" s="44"/>
      <c r="J47" s="43">
        <f t="shared" si="0"/>
        <v>0</v>
      </c>
      <c r="K47" s="43">
        <f t="shared" si="1"/>
        <v>0</v>
      </c>
      <c r="L47" s="49" t="s">
        <v>33</v>
      </c>
      <c r="M47" s="50">
        <v>1250</v>
      </c>
    </row>
    <row r="48" spans="2:13" ht="81" customHeight="1">
      <c r="B48" s="32" t="s">
        <v>30</v>
      </c>
      <c r="C48" s="56">
        <v>41</v>
      </c>
      <c r="D48" s="87" t="s">
        <v>78</v>
      </c>
      <c r="E48" s="87" t="s">
        <v>78</v>
      </c>
      <c r="F48" s="56" t="s">
        <v>34</v>
      </c>
      <c r="G48" s="52">
        <v>2</v>
      </c>
      <c r="H48" s="44"/>
      <c r="I48" s="44"/>
      <c r="J48" s="43">
        <f t="shared" si="0"/>
        <v>0</v>
      </c>
      <c r="K48" s="43">
        <f t="shared" si="1"/>
        <v>0</v>
      </c>
      <c r="L48" s="49" t="s">
        <v>33</v>
      </c>
      <c r="M48" s="50">
        <v>1250</v>
      </c>
    </row>
    <row r="49" spans="2:13" ht="81" customHeight="1">
      <c r="B49" s="32" t="s">
        <v>30</v>
      </c>
      <c r="C49" s="56">
        <v>42</v>
      </c>
      <c r="D49" s="87" t="s">
        <v>79</v>
      </c>
      <c r="E49" s="87" t="s">
        <v>79</v>
      </c>
      <c r="F49" s="56" t="s">
        <v>34</v>
      </c>
      <c r="G49" s="52">
        <v>2</v>
      </c>
      <c r="H49" s="44"/>
      <c r="I49" s="44"/>
      <c r="J49" s="43">
        <f t="shared" si="0"/>
        <v>0</v>
      </c>
      <c r="K49" s="43">
        <f t="shared" si="1"/>
        <v>0</v>
      </c>
      <c r="L49" s="49" t="s">
        <v>33</v>
      </c>
      <c r="M49" s="50">
        <v>1333.34</v>
      </c>
    </row>
    <row r="50" spans="2:13" ht="81" customHeight="1">
      <c r="B50" s="32" t="s">
        <v>30</v>
      </c>
      <c r="C50" s="56">
        <v>43</v>
      </c>
      <c r="D50" s="87" t="s">
        <v>80</v>
      </c>
      <c r="E50" s="87" t="s">
        <v>80</v>
      </c>
      <c r="F50" s="56" t="s">
        <v>34</v>
      </c>
      <c r="G50" s="52">
        <v>1</v>
      </c>
      <c r="H50" s="44"/>
      <c r="I50" s="44"/>
      <c r="J50" s="43">
        <f t="shared" si="0"/>
        <v>0</v>
      </c>
      <c r="K50" s="43">
        <f t="shared" si="1"/>
        <v>0</v>
      </c>
      <c r="L50" s="49" t="s">
        <v>33</v>
      </c>
      <c r="M50" s="50">
        <v>666.67</v>
      </c>
    </row>
    <row r="51" spans="2:13" ht="81" customHeight="1">
      <c r="B51" s="32" t="s">
        <v>30</v>
      </c>
      <c r="C51" s="56">
        <v>44</v>
      </c>
      <c r="D51" s="87" t="s">
        <v>81</v>
      </c>
      <c r="E51" s="87" t="s">
        <v>81</v>
      </c>
      <c r="F51" s="56" t="s">
        <v>34</v>
      </c>
      <c r="G51" s="52">
        <v>1</v>
      </c>
      <c r="H51" s="44"/>
      <c r="I51" s="44"/>
      <c r="J51" s="43">
        <f t="shared" si="0"/>
        <v>0</v>
      </c>
      <c r="K51" s="43">
        <f t="shared" si="1"/>
        <v>0</v>
      </c>
      <c r="L51" s="49" t="s">
        <v>33</v>
      </c>
      <c r="M51" s="50">
        <v>666.67</v>
      </c>
    </row>
    <row r="52" spans="2:13" ht="81" customHeight="1">
      <c r="B52" s="32" t="s">
        <v>30</v>
      </c>
      <c r="C52" s="56">
        <v>45</v>
      </c>
      <c r="D52" s="87" t="s">
        <v>82</v>
      </c>
      <c r="E52" s="87" t="s">
        <v>82</v>
      </c>
      <c r="F52" s="56" t="s">
        <v>34</v>
      </c>
      <c r="G52" s="52">
        <v>6</v>
      </c>
      <c r="H52" s="44"/>
      <c r="I52" s="44"/>
      <c r="J52" s="43">
        <f t="shared" si="0"/>
        <v>0</v>
      </c>
      <c r="K52" s="43">
        <f t="shared" si="1"/>
        <v>0</v>
      </c>
      <c r="L52" s="49" t="s">
        <v>33</v>
      </c>
      <c r="M52" s="50">
        <v>4000</v>
      </c>
    </row>
    <row r="53" spans="2:13" ht="81" customHeight="1">
      <c r="B53" s="32" t="s">
        <v>30</v>
      </c>
      <c r="C53" s="56">
        <v>46</v>
      </c>
      <c r="D53" s="87" t="s">
        <v>83</v>
      </c>
      <c r="E53" s="87" t="s">
        <v>83</v>
      </c>
      <c r="F53" s="56" t="s">
        <v>34</v>
      </c>
      <c r="G53" s="52">
        <v>6</v>
      </c>
      <c r="H53" s="44"/>
      <c r="I53" s="44"/>
      <c r="J53" s="43">
        <f t="shared" si="0"/>
        <v>0</v>
      </c>
      <c r="K53" s="43">
        <f t="shared" si="1"/>
        <v>0</v>
      </c>
      <c r="L53" s="49" t="s">
        <v>33</v>
      </c>
      <c r="M53" s="50">
        <v>4000</v>
      </c>
    </row>
    <row r="54" spans="2:13" ht="81" customHeight="1">
      <c r="B54" s="32" t="s">
        <v>30</v>
      </c>
      <c r="C54" s="56">
        <v>47</v>
      </c>
      <c r="D54" s="87" t="s">
        <v>84</v>
      </c>
      <c r="E54" s="87" t="s">
        <v>84</v>
      </c>
      <c r="F54" s="56" t="s">
        <v>34</v>
      </c>
      <c r="G54" s="52">
        <v>6</v>
      </c>
      <c r="H54" s="44"/>
      <c r="I54" s="44"/>
      <c r="J54" s="43">
        <f t="shared" si="0"/>
        <v>0</v>
      </c>
      <c r="K54" s="43">
        <f t="shared" si="1"/>
        <v>0</v>
      </c>
      <c r="L54" s="49" t="s">
        <v>33</v>
      </c>
      <c r="M54" s="50">
        <v>4000</v>
      </c>
    </row>
    <row r="55" spans="2:13" ht="81" customHeight="1">
      <c r="B55" s="32" t="s">
        <v>30</v>
      </c>
      <c r="C55" s="56">
        <v>48</v>
      </c>
      <c r="D55" s="88" t="s">
        <v>85</v>
      </c>
      <c r="E55" s="88" t="s">
        <v>85</v>
      </c>
      <c r="F55" s="56" t="s">
        <v>34</v>
      </c>
      <c r="G55" s="52">
        <v>2</v>
      </c>
      <c r="H55" s="44"/>
      <c r="I55" s="44"/>
      <c r="J55" s="43">
        <f t="shared" si="0"/>
        <v>0</v>
      </c>
      <c r="K55" s="43">
        <f t="shared" si="1"/>
        <v>0</v>
      </c>
      <c r="L55" s="49" t="s">
        <v>33</v>
      </c>
      <c r="M55" s="50">
        <v>4300</v>
      </c>
    </row>
    <row r="56" spans="2:13" ht="81" customHeight="1">
      <c r="B56" s="32" t="s">
        <v>30</v>
      </c>
      <c r="C56" s="56">
        <v>49</v>
      </c>
      <c r="D56" s="87" t="s">
        <v>86</v>
      </c>
      <c r="E56" s="87" t="s">
        <v>86</v>
      </c>
      <c r="F56" s="56" t="s">
        <v>34</v>
      </c>
      <c r="G56" s="52">
        <v>1</v>
      </c>
      <c r="H56" s="44"/>
      <c r="I56" s="44"/>
      <c r="J56" s="43">
        <f t="shared" si="0"/>
        <v>0</v>
      </c>
      <c r="K56" s="43">
        <f t="shared" si="1"/>
        <v>0</v>
      </c>
      <c r="L56" s="49" t="s">
        <v>33</v>
      </c>
      <c r="M56" s="50">
        <v>1766.67</v>
      </c>
    </row>
    <row r="57" spans="2:13" ht="81" customHeight="1">
      <c r="B57" s="32" t="s">
        <v>30</v>
      </c>
      <c r="C57" s="56">
        <v>50</v>
      </c>
      <c r="D57" s="87" t="s">
        <v>87</v>
      </c>
      <c r="E57" s="87" t="s">
        <v>87</v>
      </c>
      <c r="F57" s="56" t="s">
        <v>34</v>
      </c>
      <c r="G57" s="52">
        <v>1</v>
      </c>
      <c r="H57" s="44"/>
      <c r="I57" s="44"/>
      <c r="J57" s="43">
        <f t="shared" si="0"/>
        <v>0</v>
      </c>
      <c r="K57" s="43">
        <f t="shared" si="1"/>
        <v>0</v>
      </c>
      <c r="L57" s="49" t="s">
        <v>33</v>
      </c>
      <c r="M57" s="50">
        <v>1766.67</v>
      </c>
    </row>
    <row r="58" spans="2:13" ht="81" customHeight="1">
      <c r="B58" s="32" t="s">
        <v>30</v>
      </c>
      <c r="C58" s="56">
        <v>51</v>
      </c>
      <c r="D58" s="87" t="s">
        <v>88</v>
      </c>
      <c r="E58" s="87" t="s">
        <v>88</v>
      </c>
      <c r="F58" s="56" t="s">
        <v>34</v>
      </c>
      <c r="G58" s="52">
        <v>1</v>
      </c>
      <c r="H58" s="44"/>
      <c r="I58" s="44"/>
      <c r="J58" s="43">
        <f t="shared" si="0"/>
        <v>0</v>
      </c>
      <c r="K58" s="43">
        <f t="shared" si="1"/>
        <v>0</v>
      </c>
      <c r="L58" s="49" t="s">
        <v>33</v>
      </c>
      <c r="M58" s="50">
        <v>1766.67</v>
      </c>
    </row>
    <row r="59" spans="2:13" ht="81" customHeight="1">
      <c r="B59" s="32" t="s">
        <v>30</v>
      </c>
      <c r="C59" s="56">
        <v>52</v>
      </c>
      <c r="D59" s="87" t="s">
        <v>89</v>
      </c>
      <c r="E59" s="87" t="s">
        <v>89</v>
      </c>
      <c r="F59" s="56" t="s">
        <v>34</v>
      </c>
      <c r="G59" s="52">
        <v>1</v>
      </c>
      <c r="H59" s="44"/>
      <c r="I59" s="44"/>
      <c r="J59" s="43">
        <f t="shared" si="0"/>
        <v>0</v>
      </c>
      <c r="K59" s="43">
        <f t="shared" si="1"/>
        <v>0</v>
      </c>
      <c r="L59" s="49" t="s">
        <v>33</v>
      </c>
      <c r="M59" s="50">
        <v>1766.67</v>
      </c>
    </row>
    <row r="60" spans="2:13" ht="81" customHeight="1">
      <c r="B60" s="32" t="s">
        <v>30</v>
      </c>
      <c r="C60" s="56">
        <v>53</v>
      </c>
      <c r="D60" s="87" t="s">
        <v>90</v>
      </c>
      <c r="E60" s="87" t="s">
        <v>90</v>
      </c>
      <c r="F60" s="56" t="s">
        <v>34</v>
      </c>
      <c r="G60" s="52">
        <v>5</v>
      </c>
      <c r="H60" s="44"/>
      <c r="I60" s="44"/>
      <c r="J60" s="43">
        <f t="shared" si="0"/>
        <v>0</v>
      </c>
      <c r="K60" s="43">
        <f t="shared" si="1"/>
        <v>0</v>
      </c>
      <c r="L60" s="49" t="s">
        <v>33</v>
      </c>
      <c r="M60" s="50">
        <v>500</v>
      </c>
    </row>
    <row r="61" spans="2:13" ht="81" customHeight="1">
      <c r="B61" s="32" t="s">
        <v>30</v>
      </c>
      <c r="C61" s="56">
        <v>54</v>
      </c>
      <c r="D61" s="87" t="s">
        <v>91</v>
      </c>
      <c r="E61" s="87" t="s">
        <v>91</v>
      </c>
      <c r="F61" s="56" t="s">
        <v>34</v>
      </c>
      <c r="G61" s="52">
        <v>1</v>
      </c>
      <c r="H61" s="44"/>
      <c r="I61" s="44"/>
      <c r="J61" s="43">
        <f t="shared" si="0"/>
        <v>0</v>
      </c>
      <c r="K61" s="43">
        <f t="shared" si="1"/>
        <v>0</v>
      </c>
      <c r="L61" s="49" t="s">
        <v>33</v>
      </c>
      <c r="M61" s="50">
        <v>11666.67</v>
      </c>
    </row>
    <row r="62" spans="2:13" ht="81" customHeight="1">
      <c r="B62" s="32" t="s">
        <v>30</v>
      </c>
      <c r="C62" s="56">
        <v>55</v>
      </c>
      <c r="D62" s="87" t="s">
        <v>92</v>
      </c>
      <c r="E62" s="87" t="s">
        <v>92</v>
      </c>
      <c r="F62" s="56" t="s">
        <v>34</v>
      </c>
      <c r="G62" s="52">
        <v>2</v>
      </c>
      <c r="H62" s="44"/>
      <c r="I62" s="44"/>
      <c r="J62" s="43">
        <f t="shared" si="0"/>
        <v>0</v>
      </c>
      <c r="K62" s="43">
        <f t="shared" si="1"/>
        <v>0</v>
      </c>
      <c r="L62" s="49" t="s">
        <v>33</v>
      </c>
      <c r="M62" s="50">
        <v>7500</v>
      </c>
    </row>
    <row r="63" spans="2:13" ht="81" customHeight="1">
      <c r="B63" s="32" t="s">
        <v>30</v>
      </c>
      <c r="C63" s="56">
        <v>56</v>
      </c>
      <c r="D63" s="87" t="s">
        <v>93</v>
      </c>
      <c r="E63" s="87" t="s">
        <v>93</v>
      </c>
      <c r="F63" s="56" t="s">
        <v>34</v>
      </c>
      <c r="G63" s="52">
        <v>1</v>
      </c>
      <c r="H63" s="44"/>
      <c r="I63" s="44"/>
      <c r="J63" s="43">
        <f t="shared" si="0"/>
        <v>0</v>
      </c>
      <c r="K63" s="43">
        <f t="shared" si="1"/>
        <v>0</v>
      </c>
      <c r="L63" s="49" t="s">
        <v>33</v>
      </c>
      <c r="M63" s="50">
        <v>897.5</v>
      </c>
    </row>
    <row r="64" spans="2:13" ht="81" customHeight="1">
      <c r="B64" s="32" t="s">
        <v>30</v>
      </c>
      <c r="C64" s="56">
        <v>57</v>
      </c>
      <c r="D64" s="87" t="s">
        <v>94</v>
      </c>
      <c r="E64" s="87" t="s">
        <v>94</v>
      </c>
      <c r="F64" s="56" t="s">
        <v>34</v>
      </c>
      <c r="G64" s="52">
        <v>1</v>
      </c>
      <c r="H64" s="44"/>
      <c r="I64" s="44"/>
      <c r="J64" s="43">
        <f t="shared" si="0"/>
        <v>0</v>
      </c>
      <c r="K64" s="43">
        <f t="shared" si="1"/>
        <v>0</v>
      </c>
      <c r="L64" s="49" t="s">
        <v>33</v>
      </c>
      <c r="M64" s="50">
        <v>4479.17</v>
      </c>
    </row>
    <row r="65" spans="2:13" ht="81" customHeight="1">
      <c r="B65" s="32" t="s">
        <v>30</v>
      </c>
      <c r="C65" s="56">
        <v>58</v>
      </c>
      <c r="D65" s="87" t="s">
        <v>95</v>
      </c>
      <c r="E65" s="87" t="s">
        <v>95</v>
      </c>
      <c r="F65" s="56" t="s">
        <v>34</v>
      </c>
      <c r="G65" s="52">
        <v>2</v>
      </c>
      <c r="H65" s="44"/>
      <c r="I65" s="44"/>
      <c r="J65" s="43">
        <f t="shared" si="0"/>
        <v>0</v>
      </c>
      <c r="K65" s="43">
        <f t="shared" si="1"/>
        <v>0</v>
      </c>
      <c r="L65" s="49" t="s">
        <v>33</v>
      </c>
      <c r="M65" s="50">
        <v>4666.67</v>
      </c>
    </row>
    <row r="66" spans="2:13" ht="81" customHeight="1">
      <c r="B66" s="32" t="s">
        <v>30</v>
      </c>
      <c r="C66" s="56">
        <v>59</v>
      </c>
      <c r="D66" s="87" t="s">
        <v>96</v>
      </c>
      <c r="E66" s="87" t="s">
        <v>96</v>
      </c>
      <c r="F66" s="56" t="s">
        <v>34</v>
      </c>
      <c r="G66" s="52">
        <v>6</v>
      </c>
      <c r="H66" s="44"/>
      <c r="I66" s="44"/>
      <c r="J66" s="43">
        <f t="shared" si="0"/>
        <v>0</v>
      </c>
      <c r="K66" s="43">
        <f t="shared" si="1"/>
        <v>0</v>
      </c>
      <c r="L66" s="49" t="s">
        <v>33</v>
      </c>
      <c r="M66" s="50">
        <v>15000</v>
      </c>
    </row>
    <row r="67" spans="2:13" ht="81" customHeight="1">
      <c r="B67" s="32" t="s">
        <v>30</v>
      </c>
      <c r="C67" s="56">
        <v>60</v>
      </c>
      <c r="D67" s="87" t="s">
        <v>97</v>
      </c>
      <c r="E67" s="87" t="s">
        <v>97</v>
      </c>
      <c r="F67" s="56" t="s">
        <v>34</v>
      </c>
      <c r="G67" s="52">
        <v>4</v>
      </c>
      <c r="H67" s="44"/>
      <c r="I67" s="44"/>
      <c r="J67" s="43">
        <f t="shared" si="0"/>
        <v>0</v>
      </c>
      <c r="K67" s="43">
        <f t="shared" si="1"/>
        <v>0</v>
      </c>
      <c r="L67" s="49" t="s">
        <v>33</v>
      </c>
      <c r="M67" s="50">
        <v>10000</v>
      </c>
    </row>
    <row r="68" spans="2:13" ht="81" customHeight="1">
      <c r="B68" s="32" t="s">
        <v>30</v>
      </c>
      <c r="C68" s="56">
        <v>61</v>
      </c>
      <c r="D68" s="87" t="s">
        <v>98</v>
      </c>
      <c r="E68" s="87" t="s">
        <v>98</v>
      </c>
      <c r="F68" s="56" t="s">
        <v>34</v>
      </c>
      <c r="G68" s="52">
        <v>6</v>
      </c>
      <c r="H68" s="44"/>
      <c r="I68" s="44"/>
      <c r="J68" s="43">
        <f t="shared" si="0"/>
        <v>0</v>
      </c>
      <c r="K68" s="43">
        <f t="shared" si="1"/>
        <v>0</v>
      </c>
      <c r="L68" s="49" t="s">
        <v>33</v>
      </c>
      <c r="M68" s="50">
        <v>22500</v>
      </c>
    </row>
    <row r="69" spans="2:13" ht="81" customHeight="1">
      <c r="B69" s="32" t="s">
        <v>30</v>
      </c>
      <c r="C69" s="56">
        <v>62</v>
      </c>
      <c r="D69" s="87" t="s">
        <v>99</v>
      </c>
      <c r="E69" s="87" t="s">
        <v>99</v>
      </c>
      <c r="F69" s="56" t="s">
        <v>34</v>
      </c>
      <c r="G69" s="52">
        <v>4</v>
      </c>
      <c r="H69" s="44"/>
      <c r="I69" s="44"/>
      <c r="J69" s="43">
        <f t="shared" si="0"/>
        <v>0</v>
      </c>
      <c r="K69" s="43">
        <f t="shared" si="1"/>
        <v>0</v>
      </c>
      <c r="L69" s="49" t="s">
        <v>33</v>
      </c>
      <c r="M69" s="50">
        <v>26666.67</v>
      </c>
    </row>
    <row r="70" spans="2:13" ht="81" customHeight="1">
      <c r="B70" s="32" t="s">
        <v>30</v>
      </c>
      <c r="C70" s="56">
        <v>63</v>
      </c>
      <c r="D70" s="87" t="s">
        <v>100</v>
      </c>
      <c r="E70" s="87" t="s">
        <v>100</v>
      </c>
      <c r="F70" s="56" t="s">
        <v>34</v>
      </c>
      <c r="G70" s="52">
        <v>2</v>
      </c>
      <c r="H70" s="44"/>
      <c r="I70" s="44"/>
      <c r="J70" s="43">
        <f t="shared" si="0"/>
        <v>0</v>
      </c>
      <c r="K70" s="43">
        <f t="shared" si="1"/>
        <v>0</v>
      </c>
      <c r="L70" s="49" t="s">
        <v>33</v>
      </c>
      <c r="M70" s="50">
        <v>4166.67</v>
      </c>
    </row>
    <row r="71" spans="2:13" ht="81" customHeight="1">
      <c r="B71" s="32" t="s">
        <v>30</v>
      </c>
      <c r="C71" s="56">
        <v>64</v>
      </c>
      <c r="D71" s="53" t="s">
        <v>101</v>
      </c>
      <c r="E71" s="53" t="s">
        <v>101</v>
      </c>
      <c r="F71" s="52"/>
      <c r="G71" s="52">
        <v>2</v>
      </c>
      <c r="H71" s="44"/>
      <c r="I71" s="44"/>
      <c r="J71" s="43">
        <f t="shared" si="0"/>
        <v>0</v>
      </c>
      <c r="K71" s="43">
        <f t="shared" si="1"/>
        <v>0</v>
      </c>
      <c r="L71" s="49" t="s">
        <v>33</v>
      </c>
      <c r="M71" s="50">
        <v>50000</v>
      </c>
    </row>
    <row r="72" spans="2:13" ht="81" customHeight="1">
      <c r="B72" s="32" t="s">
        <v>30</v>
      </c>
      <c r="C72" s="56">
        <v>65</v>
      </c>
      <c r="D72" s="53" t="s">
        <v>102</v>
      </c>
      <c r="E72" s="53" t="s">
        <v>102</v>
      </c>
      <c r="F72" s="56" t="s">
        <v>34</v>
      </c>
      <c r="G72" s="52">
        <v>2</v>
      </c>
      <c r="H72" s="44"/>
      <c r="I72" s="44"/>
      <c r="J72" s="43">
        <f t="shared" si="0"/>
        <v>0</v>
      </c>
      <c r="K72" s="43">
        <f t="shared" si="1"/>
        <v>0</v>
      </c>
      <c r="L72" s="49" t="s">
        <v>33</v>
      </c>
      <c r="M72" s="50">
        <v>9780.75</v>
      </c>
    </row>
    <row r="73" spans="2:13" ht="81" customHeight="1">
      <c r="B73" s="32" t="s">
        <v>30</v>
      </c>
      <c r="C73" s="56">
        <v>66</v>
      </c>
      <c r="D73" s="53" t="s">
        <v>103</v>
      </c>
      <c r="E73" s="53" t="s">
        <v>103</v>
      </c>
      <c r="F73" s="56" t="s">
        <v>34</v>
      </c>
      <c r="G73" s="52">
        <v>1</v>
      </c>
      <c r="H73" s="44"/>
      <c r="I73" s="44"/>
      <c r="J73" s="43">
        <f t="shared" ref="J73:J102" si="2">H73*G73</f>
        <v>0</v>
      </c>
      <c r="K73" s="43">
        <f t="shared" ref="K73:K102" si="3">I73*G73</f>
        <v>0</v>
      </c>
      <c r="L73" s="49" t="s">
        <v>33</v>
      </c>
      <c r="M73" s="50">
        <v>8399.0300000000007</v>
      </c>
    </row>
    <row r="74" spans="2:13" ht="81" customHeight="1">
      <c r="B74" s="32" t="s">
        <v>30</v>
      </c>
      <c r="C74" s="56">
        <v>67</v>
      </c>
      <c r="D74" s="87" t="s">
        <v>104</v>
      </c>
      <c r="E74" s="87" t="s">
        <v>104</v>
      </c>
      <c r="F74" s="56" t="s">
        <v>34</v>
      </c>
      <c r="G74" s="52">
        <v>5</v>
      </c>
      <c r="H74" s="44"/>
      <c r="I74" s="44"/>
      <c r="J74" s="43">
        <f t="shared" si="2"/>
        <v>0</v>
      </c>
      <c r="K74" s="43">
        <f t="shared" si="3"/>
        <v>0</v>
      </c>
      <c r="L74" s="49" t="s">
        <v>33</v>
      </c>
      <c r="M74" s="50">
        <v>871.92</v>
      </c>
    </row>
    <row r="75" spans="2:13" ht="81" customHeight="1">
      <c r="B75" s="32" t="s">
        <v>30</v>
      </c>
      <c r="C75" s="56">
        <v>68</v>
      </c>
      <c r="D75" s="53" t="s">
        <v>105</v>
      </c>
      <c r="E75" s="53" t="s">
        <v>105</v>
      </c>
      <c r="F75" s="56" t="s">
        <v>34</v>
      </c>
      <c r="G75" s="52">
        <v>10</v>
      </c>
      <c r="H75" s="44"/>
      <c r="I75" s="44"/>
      <c r="J75" s="43">
        <f t="shared" si="2"/>
        <v>0</v>
      </c>
      <c r="K75" s="43">
        <f t="shared" si="3"/>
        <v>0</v>
      </c>
      <c r="L75" s="49" t="s">
        <v>33</v>
      </c>
      <c r="M75" s="50">
        <v>7500</v>
      </c>
    </row>
    <row r="76" spans="2:13" ht="81" customHeight="1">
      <c r="B76" s="32" t="s">
        <v>30</v>
      </c>
      <c r="C76" s="56">
        <v>69</v>
      </c>
      <c r="D76" s="53" t="s">
        <v>106</v>
      </c>
      <c r="E76" s="53" t="s">
        <v>106</v>
      </c>
      <c r="F76" s="56" t="s">
        <v>34</v>
      </c>
      <c r="G76" s="52">
        <v>10</v>
      </c>
      <c r="H76" s="44"/>
      <c r="I76" s="44"/>
      <c r="J76" s="43">
        <f t="shared" si="2"/>
        <v>0</v>
      </c>
      <c r="K76" s="43">
        <f t="shared" si="3"/>
        <v>0</v>
      </c>
      <c r="L76" s="49" t="s">
        <v>33</v>
      </c>
      <c r="M76" s="50">
        <v>10833.34</v>
      </c>
    </row>
    <row r="77" spans="2:13" ht="81" customHeight="1">
      <c r="B77" s="32" t="s">
        <v>30</v>
      </c>
      <c r="C77" s="56">
        <v>70</v>
      </c>
      <c r="D77" s="53" t="s">
        <v>107</v>
      </c>
      <c r="E77" s="53" t="s">
        <v>107</v>
      </c>
      <c r="F77" s="56" t="s">
        <v>34</v>
      </c>
      <c r="G77" s="52">
        <v>10</v>
      </c>
      <c r="H77" s="44"/>
      <c r="I77" s="44"/>
      <c r="J77" s="43">
        <f t="shared" si="2"/>
        <v>0</v>
      </c>
      <c r="K77" s="43">
        <f t="shared" si="3"/>
        <v>0</v>
      </c>
      <c r="L77" s="49" t="s">
        <v>33</v>
      </c>
      <c r="M77" s="50">
        <v>7916.67</v>
      </c>
    </row>
    <row r="78" spans="2:13" ht="81" customHeight="1">
      <c r="B78" s="32" t="s">
        <v>30</v>
      </c>
      <c r="C78" s="56">
        <v>71</v>
      </c>
      <c r="D78" s="53" t="s">
        <v>108</v>
      </c>
      <c r="E78" s="53" t="s">
        <v>108</v>
      </c>
      <c r="F78" s="56" t="s">
        <v>34</v>
      </c>
      <c r="G78" s="52">
        <v>5</v>
      </c>
      <c r="H78" s="44"/>
      <c r="I78" s="44"/>
      <c r="J78" s="43">
        <f t="shared" si="2"/>
        <v>0</v>
      </c>
      <c r="K78" s="43">
        <f t="shared" si="3"/>
        <v>0</v>
      </c>
      <c r="L78" s="49" t="s">
        <v>33</v>
      </c>
      <c r="M78" s="50">
        <v>10416.67</v>
      </c>
    </row>
    <row r="79" spans="2:13" ht="81" customHeight="1">
      <c r="B79" s="32" t="s">
        <v>30</v>
      </c>
      <c r="C79" s="56">
        <v>72</v>
      </c>
      <c r="D79" s="87" t="s">
        <v>109</v>
      </c>
      <c r="E79" s="87" t="s">
        <v>109</v>
      </c>
      <c r="F79" s="56" t="s">
        <v>34</v>
      </c>
      <c r="G79" s="52">
        <v>1</v>
      </c>
      <c r="H79" s="44"/>
      <c r="I79" s="44"/>
      <c r="J79" s="43">
        <f t="shared" si="2"/>
        <v>0</v>
      </c>
      <c r="K79" s="43">
        <f t="shared" si="3"/>
        <v>0</v>
      </c>
      <c r="L79" s="49" t="s">
        <v>33</v>
      </c>
      <c r="M79" s="50">
        <v>16666.669999999998</v>
      </c>
    </row>
    <row r="80" spans="2:13" ht="81" customHeight="1">
      <c r="B80" s="32" t="s">
        <v>30</v>
      </c>
      <c r="C80" s="56">
        <v>73</v>
      </c>
      <c r="D80" s="87" t="s">
        <v>110</v>
      </c>
      <c r="E80" s="87" t="s">
        <v>110</v>
      </c>
      <c r="F80" s="56" t="s">
        <v>34</v>
      </c>
      <c r="G80" s="52">
        <v>4</v>
      </c>
      <c r="H80" s="44"/>
      <c r="I80" s="44"/>
      <c r="J80" s="43">
        <f t="shared" si="2"/>
        <v>0</v>
      </c>
      <c r="K80" s="43">
        <f t="shared" si="3"/>
        <v>0</v>
      </c>
      <c r="L80" s="49" t="s">
        <v>33</v>
      </c>
      <c r="M80" s="50">
        <v>66666.67</v>
      </c>
    </row>
    <row r="81" spans="2:13" ht="81" customHeight="1">
      <c r="B81" s="32" t="s">
        <v>30</v>
      </c>
      <c r="C81" s="56">
        <v>74</v>
      </c>
      <c r="D81" s="87" t="s">
        <v>111</v>
      </c>
      <c r="E81" s="87" t="s">
        <v>111</v>
      </c>
      <c r="F81" s="56" t="s">
        <v>34</v>
      </c>
      <c r="G81" s="52">
        <v>2</v>
      </c>
      <c r="H81" s="44"/>
      <c r="I81" s="44"/>
      <c r="J81" s="43">
        <f t="shared" si="2"/>
        <v>0</v>
      </c>
      <c r="K81" s="43">
        <f t="shared" si="3"/>
        <v>0</v>
      </c>
      <c r="L81" s="49" t="s">
        <v>33</v>
      </c>
      <c r="M81" s="50">
        <v>20068.34</v>
      </c>
    </row>
    <row r="82" spans="2:13" ht="81" customHeight="1">
      <c r="B82" s="32" t="s">
        <v>30</v>
      </c>
      <c r="C82" s="56">
        <v>75</v>
      </c>
      <c r="D82" s="87" t="s">
        <v>112</v>
      </c>
      <c r="E82" s="87" t="s">
        <v>112</v>
      </c>
      <c r="F82" s="56" t="s">
        <v>34</v>
      </c>
      <c r="G82" s="52">
        <v>1</v>
      </c>
      <c r="H82" s="44"/>
      <c r="I82" s="44"/>
      <c r="J82" s="43">
        <f t="shared" si="2"/>
        <v>0</v>
      </c>
      <c r="K82" s="43">
        <f t="shared" si="3"/>
        <v>0</v>
      </c>
      <c r="L82" s="49" t="s">
        <v>33</v>
      </c>
      <c r="M82" s="50">
        <v>20000</v>
      </c>
    </row>
    <row r="83" spans="2:13" ht="81" customHeight="1">
      <c r="B83" s="32" t="s">
        <v>30</v>
      </c>
      <c r="C83" s="56">
        <v>76</v>
      </c>
      <c r="D83" s="87" t="s">
        <v>113</v>
      </c>
      <c r="E83" s="87" t="s">
        <v>113</v>
      </c>
      <c r="F83" s="56" t="s">
        <v>34</v>
      </c>
      <c r="G83" s="52">
        <v>1</v>
      </c>
      <c r="H83" s="44"/>
      <c r="I83" s="44"/>
      <c r="J83" s="43">
        <f t="shared" si="2"/>
        <v>0</v>
      </c>
      <c r="K83" s="43">
        <f t="shared" si="3"/>
        <v>0</v>
      </c>
      <c r="L83" s="49" t="s">
        <v>33</v>
      </c>
      <c r="M83" s="50">
        <v>1000</v>
      </c>
    </row>
    <row r="84" spans="2:13" ht="81" customHeight="1">
      <c r="B84" s="32" t="s">
        <v>30</v>
      </c>
      <c r="C84" s="56">
        <v>77</v>
      </c>
      <c r="D84" s="87" t="s">
        <v>114</v>
      </c>
      <c r="E84" s="87" t="s">
        <v>114</v>
      </c>
      <c r="F84" s="56" t="s">
        <v>34</v>
      </c>
      <c r="G84" s="52">
        <v>10</v>
      </c>
      <c r="H84" s="44"/>
      <c r="I84" s="44"/>
      <c r="J84" s="43">
        <f t="shared" si="2"/>
        <v>0</v>
      </c>
      <c r="K84" s="43">
        <f t="shared" si="3"/>
        <v>0</v>
      </c>
      <c r="L84" s="49" t="s">
        <v>33</v>
      </c>
      <c r="M84" s="50">
        <v>207.09</v>
      </c>
    </row>
    <row r="85" spans="2:13" ht="81" customHeight="1">
      <c r="B85" s="32" t="s">
        <v>30</v>
      </c>
      <c r="C85" s="56">
        <v>78</v>
      </c>
      <c r="D85" s="87" t="s">
        <v>115</v>
      </c>
      <c r="E85" s="87" t="s">
        <v>115</v>
      </c>
      <c r="F85" s="56" t="s">
        <v>34</v>
      </c>
      <c r="G85" s="52">
        <v>1</v>
      </c>
      <c r="H85" s="44"/>
      <c r="I85" s="44"/>
      <c r="J85" s="43">
        <f t="shared" si="2"/>
        <v>0</v>
      </c>
      <c r="K85" s="43">
        <f t="shared" si="3"/>
        <v>0</v>
      </c>
      <c r="L85" s="49" t="s">
        <v>33</v>
      </c>
      <c r="M85" s="50">
        <v>6666.67</v>
      </c>
    </row>
    <row r="86" spans="2:13" ht="81" customHeight="1">
      <c r="B86" s="32" t="s">
        <v>30</v>
      </c>
      <c r="C86" s="56">
        <v>79</v>
      </c>
      <c r="D86" s="87" t="s">
        <v>116</v>
      </c>
      <c r="E86" s="87" t="s">
        <v>116</v>
      </c>
      <c r="F86" s="56" t="s">
        <v>34</v>
      </c>
      <c r="G86" s="52">
        <v>1</v>
      </c>
      <c r="H86" s="44"/>
      <c r="I86" s="44"/>
      <c r="J86" s="43">
        <f t="shared" si="2"/>
        <v>0</v>
      </c>
      <c r="K86" s="43">
        <f t="shared" si="3"/>
        <v>0</v>
      </c>
      <c r="L86" s="49" t="s">
        <v>33</v>
      </c>
      <c r="M86" s="50">
        <v>8333.34</v>
      </c>
    </row>
    <row r="87" spans="2:13" ht="81" customHeight="1">
      <c r="B87" s="32" t="s">
        <v>30</v>
      </c>
      <c r="C87" s="56">
        <v>80</v>
      </c>
      <c r="D87" s="53" t="s">
        <v>117</v>
      </c>
      <c r="E87" s="53" t="s">
        <v>117</v>
      </c>
      <c r="F87" s="56" t="s">
        <v>34</v>
      </c>
      <c r="G87" s="52">
        <v>2</v>
      </c>
      <c r="H87" s="44"/>
      <c r="I87" s="44"/>
      <c r="J87" s="43">
        <f t="shared" si="2"/>
        <v>0</v>
      </c>
      <c r="K87" s="43">
        <f t="shared" si="3"/>
        <v>0</v>
      </c>
      <c r="L87" s="49" t="s">
        <v>33</v>
      </c>
      <c r="M87" s="50">
        <v>14593.5</v>
      </c>
    </row>
    <row r="88" spans="2:13" ht="81" customHeight="1">
      <c r="B88" s="32" t="s">
        <v>30</v>
      </c>
      <c r="C88" s="56">
        <v>81</v>
      </c>
      <c r="D88" s="87" t="s">
        <v>118</v>
      </c>
      <c r="E88" s="87" t="s">
        <v>118</v>
      </c>
      <c r="F88" s="56" t="s">
        <v>34</v>
      </c>
      <c r="G88" s="52">
        <v>1</v>
      </c>
      <c r="H88" s="44"/>
      <c r="I88" s="44"/>
      <c r="J88" s="43">
        <f t="shared" si="2"/>
        <v>0</v>
      </c>
      <c r="K88" s="43">
        <f t="shared" si="3"/>
        <v>0</v>
      </c>
      <c r="L88" s="49" t="s">
        <v>33</v>
      </c>
      <c r="M88" s="50">
        <v>16666.669999999998</v>
      </c>
    </row>
    <row r="89" spans="2:13" ht="81" customHeight="1">
      <c r="B89" s="32" t="s">
        <v>30</v>
      </c>
      <c r="C89" s="56">
        <v>82</v>
      </c>
      <c r="D89" s="53" t="s">
        <v>119</v>
      </c>
      <c r="E89" s="53" t="s">
        <v>119</v>
      </c>
      <c r="F89" s="56" t="s">
        <v>34</v>
      </c>
      <c r="G89" s="52">
        <v>2</v>
      </c>
      <c r="H89" s="44"/>
      <c r="I89" s="44"/>
      <c r="J89" s="43">
        <f t="shared" si="2"/>
        <v>0</v>
      </c>
      <c r="K89" s="43">
        <f t="shared" si="3"/>
        <v>0</v>
      </c>
      <c r="L89" s="49" t="s">
        <v>33</v>
      </c>
      <c r="M89" s="50">
        <v>30770.55</v>
      </c>
    </row>
    <row r="90" spans="2:13" ht="81" customHeight="1">
      <c r="B90" s="32" t="s">
        <v>30</v>
      </c>
      <c r="C90" s="56">
        <v>83</v>
      </c>
      <c r="D90" s="53" t="s">
        <v>120</v>
      </c>
      <c r="E90" s="53" t="s">
        <v>120</v>
      </c>
      <c r="F90" s="56" t="s">
        <v>34</v>
      </c>
      <c r="G90" s="52">
        <v>2</v>
      </c>
      <c r="H90" s="44"/>
      <c r="I90" s="44"/>
      <c r="J90" s="43">
        <f t="shared" si="2"/>
        <v>0</v>
      </c>
      <c r="K90" s="43">
        <f t="shared" si="3"/>
        <v>0</v>
      </c>
      <c r="L90" s="49" t="s">
        <v>33</v>
      </c>
      <c r="M90" s="50">
        <v>25243.65</v>
      </c>
    </row>
    <row r="91" spans="2:13" ht="81" customHeight="1">
      <c r="B91" s="32" t="s">
        <v>30</v>
      </c>
      <c r="C91" s="56">
        <v>84</v>
      </c>
      <c r="D91" s="87" t="s">
        <v>121</v>
      </c>
      <c r="E91" s="87" t="s">
        <v>121</v>
      </c>
      <c r="F91" s="56" t="s">
        <v>34</v>
      </c>
      <c r="G91" s="52">
        <v>1</v>
      </c>
      <c r="H91" s="44"/>
      <c r="I91" s="44"/>
      <c r="J91" s="43">
        <f t="shared" si="2"/>
        <v>0</v>
      </c>
      <c r="K91" s="43">
        <f t="shared" si="3"/>
        <v>0</v>
      </c>
      <c r="L91" s="49" t="s">
        <v>33</v>
      </c>
      <c r="M91" s="50">
        <v>13333.34</v>
      </c>
    </row>
    <row r="92" spans="2:13" ht="81" customHeight="1">
      <c r="B92" s="32" t="s">
        <v>30</v>
      </c>
      <c r="C92" s="56">
        <v>85</v>
      </c>
      <c r="D92" s="53" t="s">
        <v>122</v>
      </c>
      <c r="E92" s="53" t="s">
        <v>122</v>
      </c>
      <c r="F92" s="56" t="s">
        <v>34</v>
      </c>
      <c r="G92" s="52">
        <v>2</v>
      </c>
      <c r="H92" s="44"/>
      <c r="I92" s="44"/>
      <c r="J92" s="43">
        <f t="shared" si="2"/>
        <v>0</v>
      </c>
      <c r="K92" s="43">
        <f t="shared" si="3"/>
        <v>0</v>
      </c>
      <c r="L92" s="49" t="s">
        <v>33</v>
      </c>
      <c r="M92" s="50">
        <v>25243.65</v>
      </c>
    </row>
    <row r="93" spans="2:13" ht="81" customHeight="1">
      <c r="B93" s="32" t="s">
        <v>30</v>
      </c>
      <c r="C93" s="56">
        <v>86</v>
      </c>
      <c r="D93" s="87" t="s">
        <v>123</v>
      </c>
      <c r="E93" s="87" t="s">
        <v>123</v>
      </c>
      <c r="F93" s="56" t="s">
        <v>34</v>
      </c>
      <c r="G93" s="52">
        <v>1</v>
      </c>
      <c r="H93" s="44"/>
      <c r="I93" s="44"/>
      <c r="J93" s="43">
        <f t="shared" si="2"/>
        <v>0</v>
      </c>
      <c r="K93" s="43">
        <f t="shared" si="3"/>
        <v>0</v>
      </c>
      <c r="L93" s="49" t="s">
        <v>33</v>
      </c>
      <c r="M93" s="50">
        <v>14166.67</v>
      </c>
    </row>
    <row r="94" spans="2:13" ht="81" customHeight="1">
      <c r="B94" s="32" t="s">
        <v>30</v>
      </c>
      <c r="C94" s="56">
        <v>87</v>
      </c>
      <c r="D94" s="87" t="s">
        <v>124</v>
      </c>
      <c r="E94" s="87" t="s">
        <v>124</v>
      </c>
      <c r="F94" s="56" t="s">
        <v>34</v>
      </c>
      <c r="G94" s="52">
        <v>1</v>
      </c>
      <c r="H94" s="44"/>
      <c r="I94" s="44"/>
      <c r="J94" s="43">
        <f t="shared" si="2"/>
        <v>0</v>
      </c>
      <c r="K94" s="43">
        <f t="shared" si="3"/>
        <v>0</v>
      </c>
      <c r="L94" s="49" t="s">
        <v>33</v>
      </c>
      <c r="M94" s="50">
        <v>4479.17</v>
      </c>
    </row>
    <row r="95" spans="2:13" ht="81" customHeight="1">
      <c r="B95" s="32" t="s">
        <v>30</v>
      </c>
      <c r="C95" s="56">
        <v>88</v>
      </c>
      <c r="D95" s="87" t="s">
        <v>125</v>
      </c>
      <c r="E95" s="87" t="s">
        <v>125</v>
      </c>
      <c r="F95" s="56" t="s">
        <v>34</v>
      </c>
      <c r="G95" s="52">
        <v>2</v>
      </c>
      <c r="H95" s="44"/>
      <c r="I95" s="44"/>
      <c r="J95" s="43">
        <f t="shared" si="2"/>
        <v>0</v>
      </c>
      <c r="K95" s="43">
        <f t="shared" si="3"/>
        <v>0</v>
      </c>
      <c r="L95" s="49" t="s">
        <v>33</v>
      </c>
      <c r="M95" s="50">
        <v>8333.34</v>
      </c>
    </row>
    <row r="96" spans="2:13" ht="81" customHeight="1">
      <c r="B96" s="32" t="s">
        <v>30</v>
      </c>
      <c r="C96" s="56">
        <v>89</v>
      </c>
      <c r="D96" s="53" t="s">
        <v>126</v>
      </c>
      <c r="E96" s="53" t="s">
        <v>126</v>
      </c>
      <c r="F96" s="56" t="s">
        <v>34</v>
      </c>
      <c r="G96" s="52">
        <v>4</v>
      </c>
      <c r="H96" s="44"/>
      <c r="I96" s="44"/>
      <c r="J96" s="43">
        <f t="shared" si="2"/>
        <v>0</v>
      </c>
      <c r="K96" s="43">
        <f t="shared" si="3"/>
        <v>0</v>
      </c>
      <c r="L96" s="49" t="s">
        <v>33</v>
      </c>
      <c r="M96" s="50">
        <v>55579.5</v>
      </c>
    </row>
    <row r="97" spans="2:13" ht="81" customHeight="1">
      <c r="B97" s="32" t="s">
        <v>30</v>
      </c>
      <c r="C97" s="56">
        <v>90</v>
      </c>
      <c r="D97" s="87" t="s">
        <v>127</v>
      </c>
      <c r="E97" s="87" t="s">
        <v>127</v>
      </c>
      <c r="F97" s="56" t="s">
        <v>34</v>
      </c>
      <c r="G97" s="52">
        <v>1</v>
      </c>
      <c r="H97" s="44"/>
      <c r="I97" s="44"/>
      <c r="J97" s="43">
        <f t="shared" si="2"/>
        <v>0</v>
      </c>
      <c r="K97" s="43">
        <f t="shared" si="3"/>
        <v>0</v>
      </c>
      <c r="L97" s="49" t="s">
        <v>33</v>
      </c>
      <c r="M97" s="50">
        <v>3333.34</v>
      </c>
    </row>
    <row r="98" spans="2:13" ht="81" customHeight="1">
      <c r="B98" s="32" t="s">
        <v>30</v>
      </c>
      <c r="C98" s="56">
        <v>91</v>
      </c>
      <c r="D98" s="87" t="s">
        <v>128</v>
      </c>
      <c r="E98" s="87" t="s">
        <v>128</v>
      </c>
      <c r="F98" s="56" t="s">
        <v>34</v>
      </c>
      <c r="G98" s="52">
        <v>1</v>
      </c>
      <c r="H98" s="44"/>
      <c r="I98" s="44"/>
      <c r="J98" s="43">
        <f t="shared" si="2"/>
        <v>0</v>
      </c>
      <c r="K98" s="43">
        <f t="shared" si="3"/>
        <v>0</v>
      </c>
      <c r="L98" s="49" t="s">
        <v>33</v>
      </c>
      <c r="M98" s="50">
        <v>5000</v>
      </c>
    </row>
    <row r="99" spans="2:13" ht="81" customHeight="1">
      <c r="B99" s="32" t="s">
        <v>30</v>
      </c>
      <c r="C99" s="56">
        <v>92</v>
      </c>
      <c r="D99" s="87" t="s">
        <v>129</v>
      </c>
      <c r="E99" s="87" t="s">
        <v>129</v>
      </c>
      <c r="F99" s="56" t="s">
        <v>34</v>
      </c>
      <c r="G99" s="52">
        <v>1</v>
      </c>
      <c r="H99" s="44"/>
      <c r="I99" s="44"/>
      <c r="J99" s="43">
        <f t="shared" si="2"/>
        <v>0</v>
      </c>
      <c r="K99" s="43">
        <f t="shared" si="3"/>
        <v>0</v>
      </c>
      <c r="L99" s="49" t="s">
        <v>33</v>
      </c>
      <c r="M99" s="50">
        <v>33333.340000000004</v>
      </c>
    </row>
    <row r="100" spans="2:13" ht="81" customHeight="1">
      <c r="B100" s="32" t="s">
        <v>30</v>
      </c>
      <c r="C100" s="56">
        <v>93</v>
      </c>
      <c r="D100" s="89" t="s">
        <v>130</v>
      </c>
      <c r="E100" s="89" t="s">
        <v>130</v>
      </c>
      <c r="F100" s="56" t="s">
        <v>34</v>
      </c>
      <c r="G100" s="52">
        <v>2</v>
      </c>
      <c r="H100" s="44"/>
      <c r="I100" s="44"/>
      <c r="J100" s="43">
        <f t="shared" si="2"/>
        <v>0</v>
      </c>
      <c r="K100" s="43">
        <f t="shared" si="3"/>
        <v>0</v>
      </c>
      <c r="L100" s="49" t="s">
        <v>33</v>
      </c>
      <c r="M100" s="50">
        <v>20120.400000000001</v>
      </c>
    </row>
    <row r="101" spans="2:13" ht="81" customHeight="1">
      <c r="B101" s="32" t="s">
        <v>30</v>
      </c>
      <c r="C101" s="56">
        <v>94</v>
      </c>
      <c r="D101" s="89" t="s">
        <v>131</v>
      </c>
      <c r="E101" s="89" t="s">
        <v>131</v>
      </c>
      <c r="F101" s="56" t="s">
        <v>34</v>
      </c>
      <c r="G101" s="52">
        <v>2</v>
      </c>
      <c r="H101" s="44"/>
      <c r="I101" s="44"/>
      <c r="J101" s="43">
        <f t="shared" si="2"/>
        <v>0</v>
      </c>
      <c r="K101" s="43">
        <f t="shared" si="3"/>
        <v>0</v>
      </c>
      <c r="L101" s="49" t="s">
        <v>33</v>
      </c>
      <c r="M101" s="50">
        <v>20120.400000000001</v>
      </c>
    </row>
    <row r="102" spans="2:13" ht="81" customHeight="1">
      <c r="B102" s="32" t="s">
        <v>30</v>
      </c>
      <c r="C102" s="56">
        <v>95</v>
      </c>
      <c r="D102" s="87" t="s">
        <v>132</v>
      </c>
      <c r="E102" s="87" t="s">
        <v>132</v>
      </c>
      <c r="F102" s="56" t="s">
        <v>34</v>
      </c>
      <c r="G102" s="52">
        <v>8</v>
      </c>
      <c r="H102" s="44"/>
      <c r="I102" s="44"/>
      <c r="J102" s="43">
        <f t="shared" si="2"/>
        <v>0</v>
      </c>
      <c r="K102" s="43">
        <f t="shared" si="3"/>
        <v>0</v>
      </c>
      <c r="L102" s="49" t="s">
        <v>33</v>
      </c>
      <c r="M102" s="50">
        <v>146666.67000000001</v>
      </c>
    </row>
    <row r="103" spans="2:13" ht="81" customHeight="1">
      <c r="B103" s="32" t="s">
        <v>30</v>
      </c>
      <c r="C103" s="56">
        <v>96</v>
      </c>
      <c r="D103" s="87" t="s">
        <v>133</v>
      </c>
      <c r="E103" s="87" t="s">
        <v>133</v>
      </c>
      <c r="F103" s="56" t="s">
        <v>34</v>
      </c>
      <c r="G103" s="52">
        <v>1</v>
      </c>
      <c r="H103" s="44"/>
      <c r="I103" s="44"/>
      <c r="J103" s="43">
        <f t="shared" ref="J103:J145" si="4">H103*G103</f>
        <v>0</v>
      </c>
      <c r="K103" s="43">
        <f t="shared" ref="K103:K145" si="5">I103*G103</f>
        <v>0</v>
      </c>
      <c r="L103" s="49" t="s">
        <v>33</v>
      </c>
      <c r="M103" s="50">
        <v>33333.340000000004</v>
      </c>
    </row>
    <row r="104" spans="2:13" ht="81" customHeight="1">
      <c r="B104" s="32" t="s">
        <v>30</v>
      </c>
      <c r="C104" s="56">
        <v>97</v>
      </c>
      <c r="D104" s="89" t="s">
        <v>134</v>
      </c>
      <c r="E104" s="89" t="s">
        <v>134</v>
      </c>
      <c r="F104" s="56" t="s">
        <v>34</v>
      </c>
      <c r="G104" s="52">
        <v>2</v>
      </c>
      <c r="H104" s="44"/>
      <c r="I104" s="44"/>
      <c r="J104" s="43">
        <f t="shared" si="4"/>
        <v>0</v>
      </c>
      <c r="K104" s="43">
        <f t="shared" si="5"/>
        <v>0</v>
      </c>
      <c r="L104" s="49" t="s">
        <v>33</v>
      </c>
      <c r="M104" s="50">
        <v>46202.400000000001</v>
      </c>
    </row>
    <row r="105" spans="2:13" ht="81" customHeight="1">
      <c r="B105" s="32" t="s">
        <v>30</v>
      </c>
      <c r="C105" s="56">
        <v>98</v>
      </c>
      <c r="D105" s="87" t="s">
        <v>135</v>
      </c>
      <c r="E105" s="87" t="s">
        <v>135</v>
      </c>
      <c r="F105" s="56" t="s">
        <v>34</v>
      </c>
      <c r="G105" s="52">
        <v>2</v>
      </c>
      <c r="H105" s="44"/>
      <c r="I105" s="44"/>
      <c r="J105" s="43">
        <f t="shared" si="4"/>
        <v>0</v>
      </c>
      <c r="K105" s="43">
        <f t="shared" si="5"/>
        <v>0</v>
      </c>
      <c r="L105" s="49" t="s">
        <v>33</v>
      </c>
      <c r="M105" s="50">
        <v>1333.34</v>
      </c>
    </row>
    <row r="106" spans="2:13" ht="81" customHeight="1">
      <c r="B106" s="32" t="s">
        <v>30</v>
      </c>
      <c r="C106" s="56">
        <v>99</v>
      </c>
      <c r="D106" s="87" t="s">
        <v>136</v>
      </c>
      <c r="E106" s="87" t="s">
        <v>136</v>
      </c>
      <c r="F106" s="56" t="s">
        <v>34</v>
      </c>
      <c r="G106" s="52">
        <v>4</v>
      </c>
      <c r="H106" s="44"/>
      <c r="I106" s="44"/>
      <c r="J106" s="43">
        <f t="shared" si="4"/>
        <v>0</v>
      </c>
      <c r="K106" s="43">
        <f t="shared" si="5"/>
        <v>0</v>
      </c>
      <c r="L106" s="49" t="s">
        <v>33</v>
      </c>
      <c r="M106" s="50">
        <v>2666.67</v>
      </c>
    </row>
    <row r="107" spans="2:13" ht="81" customHeight="1">
      <c r="B107" s="32" t="s">
        <v>30</v>
      </c>
      <c r="C107" s="56">
        <v>100</v>
      </c>
      <c r="D107" s="53" t="s">
        <v>137</v>
      </c>
      <c r="E107" s="53" t="s">
        <v>137</v>
      </c>
      <c r="F107" s="56" t="s">
        <v>34</v>
      </c>
      <c r="G107" s="52">
        <v>2</v>
      </c>
      <c r="H107" s="44"/>
      <c r="I107" s="44"/>
      <c r="J107" s="43">
        <f t="shared" si="4"/>
        <v>0</v>
      </c>
      <c r="K107" s="43">
        <f t="shared" si="5"/>
        <v>0</v>
      </c>
      <c r="L107" s="49" t="s">
        <v>33</v>
      </c>
      <c r="M107" s="50">
        <v>174966.67</v>
      </c>
    </row>
    <row r="108" spans="2:13" ht="81" customHeight="1">
      <c r="B108" s="32" t="s">
        <v>30</v>
      </c>
      <c r="C108" s="56">
        <v>101</v>
      </c>
      <c r="D108" s="53" t="s">
        <v>138</v>
      </c>
      <c r="E108" s="53" t="s">
        <v>138</v>
      </c>
      <c r="F108" s="56" t="s">
        <v>34</v>
      </c>
      <c r="G108" s="52">
        <v>2</v>
      </c>
      <c r="H108" s="44"/>
      <c r="I108" s="44"/>
      <c r="J108" s="43">
        <f t="shared" si="4"/>
        <v>0</v>
      </c>
      <c r="K108" s="43">
        <f t="shared" si="5"/>
        <v>0</v>
      </c>
      <c r="L108" s="49" t="s">
        <v>33</v>
      </c>
      <c r="M108" s="50">
        <v>3916.67</v>
      </c>
    </row>
    <row r="109" spans="2:13" ht="81" customHeight="1">
      <c r="B109" s="32" t="s">
        <v>30</v>
      </c>
      <c r="C109" s="56">
        <v>102</v>
      </c>
      <c r="D109" s="53" t="s">
        <v>139</v>
      </c>
      <c r="E109" s="53" t="s">
        <v>139</v>
      </c>
      <c r="F109" s="56" t="s">
        <v>34</v>
      </c>
      <c r="G109" s="52">
        <v>1</v>
      </c>
      <c r="H109" s="44"/>
      <c r="I109" s="44"/>
      <c r="J109" s="43">
        <f t="shared" si="4"/>
        <v>0</v>
      </c>
      <c r="K109" s="43">
        <f t="shared" si="5"/>
        <v>0</v>
      </c>
      <c r="L109" s="49" t="s">
        <v>33</v>
      </c>
      <c r="M109" s="50">
        <v>3071.34</v>
      </c>
    </row>
    <row r="110" spans="2:13" ht="81" customHeight="1">
      <c r="B110" s="32" t="s">
        <v>30</v>
      </c>
      <c r="C110" s="56">
        <v>103</v>
      </c>
      <c r="D110" s="53" t="s">
        <v>140</v>
      </c>
      <c r="E110" s="53" t="s">
        <v>140</v>
      </c>
      <c r="F110" s="56" t="s">
        <v>34</v>
      </c>
      <c r="G110" s="52">
        <v>4</v>
      </c>
      <c r="H110" s="44"/>
      <c r="I110" s="44"/>
      <c r="J110" s="43">
        <f t="shared" si="4"/>
        <v>0</v>
      </c>
      <c r="K110" s="43">
        <f t="shared" si="5"/>
        <v>0</v>
      </c>
      <c r="L110" s="49" t="s">
        <v>33</v>
      </c>
      <c r="M110" s="50">
        <v>7141.5</v>
      </c>
    </row>
    <row r="111" spans="2:13" ht="81" customHeight="1">
      <c r="B111" s="32" t="s">
        <v>30</v>
      </c>
      <c r="C111" s="56">
        <v>104</v>
      </c>
      <c r="D111" s="53" t="s">
        <v>141</v>
      </c>
      <c r="E111" s="53" t="s">
        <v>141</v>
      </c>
      <c r="F111" s="56" t="s">
        <v>34</v>
      </c>
      <c r="G111" s="52">
        <v>4</v>
      </c>
      <c r="H111" s="44"/>
      <c r="I111" s="44"/>
      <c r="J111" s="43">
        <f t="shared" si="4"/>
        <v>0</v>
      </c>
      <c r="K111" s="43">
        <f t="shared" si="5"/>
        <v>0</v>
      </c>
      <c r="L111" s="49" t="s">
        <v>33</v>
      </c>
      <c r="M111" s="50">
        <v>10799.2</v>
      </c>
    </row>
    <row r="112" spans="2:13" ht="81" customHeight="1">
      <c r="B112" s="32" t="s">
        <v>30</v>
      </c>
      <c r="C112" s="56">
        <v>105</v>
      </c>
      <c r="D112" s="87" t="s">
        <v>142</v>
      </c>
      <c r="E112" s="87" t="s">
        <v>142</v>
      </c>
      <c r="F112" s="56" t="s">
        <v>34</v>
      </c>
      <c r="G112" s="52">
        <v>1</v>
      </c>
      <c r="H112" s="44"/>
      <c r="I112" s="44"/>
      <c r="J112" s="43">
        <f t="shared" si="4"/>
        <v>0</v>
      </c>
      <c r="K112" s="43">
        <f t="shared" si="5"/>
        <v>0</v>
      </c>
      <c r="L112" s="49" t="s">
        <v>33</v>
      </c>
      <c r="M112" s="50">
        <v>4666.67</v>
      </c>
    </row>
    <row r="113" spans="2:13" ht="81" customHeight="1">
      <c r="B113" s="32" t="s">
        <v>30</v>
      </c>
      <c r="C113" s="56">
        <v>106</v>
      </c>
      <c r="D113" s="87" t="s">
        <v>143</v>
      </c>
      <c r="E113" s="87" t="s">
        <v>143</v>
      </c>
      <c r="F113" s="56" t="s">
        <v>34</v>
      </c>
      <c r="G113" s="52">
        <v>2</v>
      </c>
      <c r="H113" s="44"/>
      <c r="I113" s="44"/>
      <c r="J113" s="43">
        <f t="shared" si="4"/>
        <v>0</v>
      </c>
      <c r="K113" s="43">
        <f t="shared" si="5"/>
        <v>0</v>
      </c>
      <c r="L113" s="49" t="s">
        <v>33</v>
      </c>
      <c r="M113" s="50">
        <v>1300</v>
      </c>
    </row>
    <row r="114" spans="2:13" ht="81" customHeight="1">
      <c r="B114" s="32" t="s">
        <v>30</v>
      </c>
      <c r="C114" s="56">
        <v>107</v>
      </c>
      <c r="D114" s="87" t="s">
        <v>144</v>
      </c>
      <c r="E114" s="87" t="s">
        <v>144</v>
      </c>
      <c r="F114" s="56" t="s">
        <v>34</v>
      </c>
      <c r="G114" s="52">
        <v>4</v>
      </c>
      <c r="H114" s="44"/>
      <c r="I114" s="44"/>
      <c r="J114" s="43">
        <f t="shared" si="4"/>
        <v>0</v>
      </c>
      <c r="K114" s="43">
        <f t="shared" si="5"/>
        <v>0</v>
      </c>
      <c r="L114" s="49" t="s">
        <v>33</v>
      </c>
      <c r="M114" s="50">
        <v>15000</v>
      </c>
    </row>
    <row r="115" spans="2:13" ht="81" customHeight="1">
      <c r="B115" s="32" t="s">
        <v>30</v>
      </c>
      <c r="C115" s="56">
        <v>108</v>
      </c>
      <c r="D115" s="87" t="s">
        <v>145</v>
      </c>
      <c r="E115" s="87" t="s">
        <v>145</v>
      </c>
      <c r="F115" s="56" t="s">
        <v>34</v>
      </c>
      <c r="G115" s="52">
        <v>2</v>
      </c>
      <c r="H115" s="44"/>
      <c r="I115" s="44"/>
      <c r="J115" s="43">
        <f t="shared" si="4"/>
        <v>0</v>
      </c>
      <c r="K115" s="43">
        <f t="shared" si="5"/>
        <v>0</v>
      </c>
      <c r="L115" s="49" t="s">
        <v>33</v>
      </c>
      <c r="M115" s="50">
        <v>5000</v>
      </c>
    </row>
    <row r="116" spans="2:13" ht="81" customHeight="1">
      <c r="B116" s="32" t="s">
        <v>30</v>
      </c>
      <c r="C116" s="56">
        <v>109</v>
      </c>
      <c r="D116" s="87" t="s">
        <v>146</v>
      </c>
      <c r="E116" s="87" t="s">
        <v>146</v>
      </c>
      <c r="F116" s="56" t="s">
        <v>34</v>
      </c>
      <c r="G116" s="52">
        <v>3</v>
      </c>
      <c r="H116" s="44"/>
      <c r="I116" s="44"/>
      <c r="J116" s="43">
        <f t="shared" si="4"/>
        <v>0</v>
      </c>
      <c r="K116" s="43">
        <f t="shared" si="5"/>
        <v>0</v>
      </c>
      <c r="L116" s="49" t="s">
        <v>33</v>
      </c>
      <c r="M116" s="50">
        <v>7500</v>
      </c>
    </row>
    <row r="117" spans="2:13" ht="81" customHeight="1">
      <c r="B117" s="32" t="s">
        <v>30</v>
      </c>
      <c r="C117" s="56">
        <v>110</v>
      </c>
      <c r="D117" s="53" t="s">
        <v>147</v>
      </c>
      <c r="E117" s="53" t="s">
        <v>147</v>
      </c>
      <c r="F117" s="56" t="s">
        <v>34</v>
      </c>
      <c r="G117" s="52">
        <v>5</v>
      </c>
      <c r="H117" s="44"/>
      <c r="I117" s="44"/>
      <c r="J117" s="43">
        <f t="shared" si="4"/>
        <v>0</v>
      </c>
      <c r="K117" s="43">
        <f t="shared" si="5"/>
        <v>0</v>
      </c>
      <c r="L117" s="49" t="s">
        <v>33</v>
      </c>
      <c r="M117" s="50">
        <v>53500</v>
      </c>
    </row>
    <row r="118" spans="2:13" ht="81" customHeight="1">
      <c r="B118" s="32" t="s">
        <v>30</v>
      </c>
      <c r="C118" s="56">
        <v>111</v>
      </c>
      <c r="D118" s="87" t="s">
        <v>148</v>
      </c>
      <c r="E118" s="87" t="s">
        <v>148</v>
      </c>
      <c r="F118" s="56" t="s">
        <v>34</v>
      </c>
      <c r="G118" s="52">
        <v>1</v>
      </c>
      <c r="H118" s="44"/>
      <c r="I118" s="44"/>
      <c r="J118" s="43">
        <f t="shared" si="4"/>
        <v>0</v>
      </c>
      <c r="K118" s="43">
        <f t="shared" si="5"/>
        <v>0</v>
      </c>
      <c r="L118" s="49" t="s">
        <v>33</v>
      </c>
      <c r="M118" s="50">
        <v>2500</v>
      </c>
    </row>
    <row r="119" spans="2:13" ht="81" customHeight="1">
      <c r="B119" s="32" t="s">
        <v>30</v>
      </c>
      <c r="C119" s="56">
        <v>112</v>
      </c>
      <c r="D119" s="53" t="s">
        <v>149</v>
      </c>
      <c r="E119" s="53" t="s">
        <v>149</v>
      </c>
      <c r="F119" s="56" t="s">
        <v>34</v>
      </c>
      <c r="G119" s="52">
        <v>1</v>
      </c>
      <c r="H119" s="44"/>
      <c r="I119" s="44"/>
      <c r="J119" s="43">
        <f t="shared" si="4"/>
        <v>0</v>
      </c>
      <c r="K119" s="43">
        <f t="shared" si="5"/>
        <v>0</v>
      </c>
      <c r="L119" s="49" t="s">
        <v>33</v>
      </c>
      <c r="M119" s="50">
        <v>2875.23</v>
      </c>
    </row>
    <row r="120" spans="2:13" ht="81" customHeight="1">
      <c r="B120" s="32" t="s">
        <v>30</v>
      </c>
      <c r="C120" s="56">
        <v>113</v>
      </c>
      <c r="D120" s="53" t="s">
        <v>150</v>
      </c>
      <c r="E120" s="53" t="s">
        <v>150</v>
      </c>
      <c r="F120" s="56" t="s">
        <v>34</v>
      </c>
      <c r="G120" s="52">
        <v>1</v>
      </c>
      <c r="H120" s="44"/>
      <c r="I120" s="44"/>
      <c r="J120" s="43">
        <f t="shared" si="4"/>
        <v>0</v>
      </c>
      <c r="K120" s="43">
        <f t="shared" si="5"/>
        <v>0</v>
      </c>
      <c r="L120" s="49" t="s">
        <v>33</v>
      </c>
      <c r="M120" s="50">
        <v>2875.23</v>
      </c>
    </row>
    <row r="121" spans="2:13" ht="81" customHeight="1">
      <c r="B121" s="32" t="s">
        <v>30</v>
      </c>
      <c r="C121" s="56">
        <v>114</v>
      </c>
      <c r="D121" s="53" t="s">
        <v>151</v>
      </c>
      <c r="E121" s="53" t="s">
        <v>151</v>
      </c>
      <c r="F121" s="56" t="s">
        <v>34</v>
      </c>
      <c r="G121" s="52">
        <v>6</v>
      </c>
      <c r="H121" s="44"/>
      <c r="I121" s="44"/>
      <c r="J121" s="43">
        <f t="shared" si="4"/>
        <v>0</v>
      </c>
      <c r="K121" s="43">
        <f t="shared" si="5"/>
        <v>0</v>
      </c>
      <c r="L121" s="49" t="s">
        <v>33</v>
      </c>
      <c r="M121" s="50">
        <v>8504.6</v>
      </c>
    </row>
    <row r="122" spans="2:13" ht="81" customHeight="1">
      <c r="B122" s="32" t="s">
        <v>30</v>
      </c>
      <c r="C122" s="56">
        <v>115</v>
      </c>
      <c r="D122" s="53" t="s">
        <v>152</v>
      </c>
      <c r="E122" s="53" t="s">
        <v>152</v>
      </c>
      <c r="F122" s="56" t="s">
        <v>34</v>
      </c>
      <c r="G122" s="52">
        <v>2</v>
      </c>
      <c r="H122" s="44"/>
      <c r="I122" s="44"/>
      <c r="J122" s="43">
        <f t="shared" si="4"/>
        <v>0</v>
      </c>
      <c r="K122" s="43">
        <f t="shared" si="5"/>
        <v>0</v>
      </c>
      <c r="L122" s="49" t="s">
        <v>33</v>
      </c>
      <c r="M122" s="50">
        <v>2834.8700000000003</v>
      </c>
    </row>
    <row r="123" spans="2:13" ht="81" customHeight="1">
      <c r="B123" s="32" t="s">
        <v>30</v>
      </c>
      <c r="C123" s="56">
        <v>116</v>
      </c>
      <c r="D123" s="53" t="s">
        <v>153</v>
      </c>
      <c r="E123" s="53" t="s">
        <v>153</v>
      </c>
      <c r="F123" s="56" t="s">
        <v>34</v>
      </c>
      <c r="G123" s="52">
        <v>2</v>
      </c>
      <c r="H123" s="44"/>
      <c r="I123" s="44"/>
      <c r="J123" s="43">
        <f t="shared" si="4"/>
        <v>0</v>
      </c>
      <c r="K123" s="43">
        <f t="shared" si="5"/>
        <v>0</v>
      </c>
      <c r="L123" s="49" t="s">
        <v>33</v>
      </c>
      <c r="M123" s="50">
        <v>3185.7400000000002</v>
      </c>
    </row>
    <row r="124" spans="2:13" ht="81" customHeight="1">
      <c r="B124" s="32" t="s">
        <v>30</v>
      </c>
      <c r="C124" s="56">
        <v>117</v>
      </c>
      <c r="D124" s="53" t="s">
        <v>154</v>
      </c>
      <c r="E124" s="53" t="s">
        <v>154</v>
      </c>
      <c r="F124" s="56" t="s">
        <v>34</v>
      </c>
      <c r="G124" s="52">
        <v>2</v>
      </c>
      <c r="H124" s="44"/>
      <c r="I124" s="44"/>
      <c r="J124" s="43">
        <f t="shared" si="4"/>
        <v>0</v>
      </c>
      <c r="K124" s="43">
        <f t="shared" si="5"/>
        <v>0</v>
      </c>
      <c r="L124" s="49" t="s">
        <v>33</v>
      </c>
      <c r="M124" s="50">
        <v>4660.6100000000006</v>
      </c>
    </row>
    <row r="125" spans="2:13" ht="81" customHeight="1">
      <c r="B125" s="32" t="s">
        <v>30</v>
      </c>
      <c r="C125" s="56">
        <v>118</v>
      </c>
      <c r="D125" s="87" t="s">
        <v>155</v>
      </c>
      <c r="E125" s="87" t="s">
        <v>155</v>
      </c>
      <c r="F125" s="56" t="s">
        <v>34</v>
      </c>
      <c r="G125" s="52">
        <v>10</v>
      </c>
      <c r="H125" s="44"/>
      <c r="I125" s="44"/>
      <c r="J125" s="43">
        <f t="shared" si="4"/>
        <v>0</v>
      </c>
      <c r="K125" s="43">
        <f t="shared" si="5"/>
        <v>0</v>
      </c>
      <c r="L125" s="49" t="s">
        <v>33</v>
      </c>
      <c r="M125" s="50">
        <v>8569.75</v>
      </c>
    </row>
    <row r="126" spans="2:13" ht="81" customHeight="1">
      <c r="B126" s="32" t="s">
        <v>30</v>
      </c>
      <c r="C126" s="56">
        <v>119</v>
      </c>
      <c r="D126" s="87" t="s">
        <v>156</v>
      </c>
      <c r="E126" s="87" t="s">
        <v>156</v>
      </c>
      <c r="F126" s="56" t="s">
        <v>34</v>
      </c>
      <c r="G126" s="52">
        <v>10</v>
      </c>
      <c r="H126" s="44"/>
      <c r="I126" s="44"/>
      <c r="J126" s="43">
        <f t="shared" si="4"/>
        <v>0</v>
      </c>
      <c r="K126" s="43">
        <f t="shared" si="5"/>
        <v>0</v>
      </c>
      <c r="L126" s="49" t="s">
        <v>33</v>
      </c>
      <c r="M126" s="50">
        <v>12622.34</v>
      </c>
    </row>
    <row r="127" spans="2:13" ht="81" customHeight="1">
      <c r="B127" s="32" t="s">
        <v>30</v>
      </c>
      <c r="C127" s="56">
        <v>120</v>
      </c>
      <c r="D127" s="87" t="s">
        <v>157</v>
      </c>
      <c r="E127" s="87" t="s">
        <v>157</v>
      </c>
      <c r="F127" s="56" t="s">
        <v>34</v>
      </c>
      <c r="G127" s="52">
        <v>10</v>
      </c>
      <c r="H127" s="44"/>
      <c r="I127" s="44"/>
      <c r="J127" s="43">
        <f t="shared" si="4"/>
        <v>0</v>
      </c>
      <c r="K127" s="43">
        <f t="shared" si="5"/>
        <v>0</v>
      </c>
      <c r="L127" s="49" t="s">
        <v>33</v>
      </c>
      <c r="M127" s="50">
        <v>5664.84</v>
      </c>
    </row>
    <row r="128" spans="2:13" ht="81" customHeight="1">
      <c r="B128" s="32" t="s">
        <v>30</v>
      </c>
      <c r="C128" s="56">
        <v>121</v>
      </c>
      <c r="D128" s="87" t="s">
        <v>158</v>
      </c>
      <c r="E128" s="87" t="s">
        <v>158</v>
      </c>
      <c r="F128" s="56" t="s">
        <v>34</v>
      </c>
      <c r="G128" s="52">
        <v>10</v>
      </c>
      <c r="H128" s="44"/>
      <c r="I128" s="44"/>
      <c r="J128" s="43">
        <f t="shared" si="4"/>
        <v>0</v>
      </c>
      <c r="K128" s="43">
        <f t="shared" si="5"/>
        <v>0</v>
      </c>
      <c r="L128" s="49" t="s">
        <v>33</v>
      </c>
      <c r="M128" s="50">
        <v>14755.92</v>
      </c>
    </row>
    <row r="129" spans="2:13" ht="81" customHeight="1">
      <c r="B129" s="32" t="s">
        <v>30</v>
      </c>
      <c r="C129" s="56">
        <v>122</v>
      </c>
      <c r="D129" s="87" t="s">
        <v>159</v>
      </c>
      <c r="E129" s="87" t="s">
        <v>159</v>
      </c>
      <c r="F129" s="56" t="s">
        <v>34</v>
      </c>
      <c r="G129" s="52">
        <v>10</v>
      </c>
      <c r="H129" s="44"/>
      <c r="I129" s="44"/>
      <c r="J129" s="43">
        <f t="shared" si="4"/>
        <v>0</v>
      </c>
      <c r="K129" s="43">
        <f t="shared" si="5"/>
        <v>0</v>
      </c>
      <c r="L129" s="49" t="s">
        <v>33</v>
      </c>
      <c r="M129" s="50">
        <v>6262.84</v>
      </c>
    </row>
    <row r="130" spans="2:13" ht="81" customHeight="1">
      <c r="B130" s="32" t="s">
        <v>30</v>
      </c>
      <c r="C130" s="56">
        <v>123</v>
      </c>
      <c r="D130" s="87" t="s">
        <v>160</v>
      </c>
      <c r="E130" s="87" t="s">
        <v>160</v>
      </c>
      <c r="F130" s="56" t="s">
        <v>34</v>
      </c>
      <c r="G130" s="52">
        <v>1</v>
      </c>
      <c r="H130" s="44"/>
      <c r="I130" s="44"/>
      <c r="J130" s="43">
        <f t="shared" si="4"/>
        <v>0</v>
      </c>
      <c r="K130" s="43">
        <f t="shared" si="5"/>
        <v>0</v>
      </c>
      <c r="L130" s="49" t="s">
        <v>33</v>
      </c>
      <c r="M130" s="50">
        <v>2000</v>
      </c>
    </row>
    <row r="131" spans="2:13" ht="81" customHeight="1">
      <c r="B131" s="32" t="s">
        <v>30</v>
      </c>
      <c r="C131" s="56">
        <v>124</v>
      </c>
      <c r="D131" s="53" t="s">
        <v>161</v>
      </c>
      <c r="E131" s="53" t="s">
        <v>161</v>
      </c>
      <c r="F131" s="56" t="s">
        <v>34</v>
      </c>
      <c r="G131" s="52">
        <v>5</v>
      </c>
      <c r="H131" s="44"/>
      <c r="I131" s="44"/>
      <c r="J131" s="43">
        <f t="shared" si="4"/>
        <v>0</v>
      </c>
      <c r="K131" s="43">
        <f t="shared" si="5"/>
        <v>0</v>
      </c>
      <c r="L131" s="49" t="s">
        <v>33</v>
      </c>
      <c r="M131" s="50">
        <v>20541.669999999998</v>
      </c>
    </row>
    <row r="132" spans="2:13" ht="81" customHeight="1">
      <c r="B132" s="32" t="s">
        <v>30</v>
      </c>
      <c r="C132" s="56">
        <v>125</v>
      </c>
      <c r="D132" s="87" t="s">
        <v>162</v>
      </c>
      <c r="E132" s="87" t="s">
        <v>162</v>
      </c>
      <c r="F132" s="56" t="s">
        <v>34</v>
      </c>
      <c r="G132" s="52">
        <v>1</v>
      </c>
      <c r="H132" s="44"/>
      <c r="I132" s="44"/>
      <c r="J132" s="43">
        <f t="shared" si="4"/>
        <v>0</v>
      </c>
      <c r="K132" s="43">
        <f t="shared" si="5"/>
        <v>0</v>
      </c>
      <c r="L132" s="49" t="s">
        <v>33</v>
      </c>
      <c r="M132" s="50">
        <v>39166.670000000006</v>
      </c>
    </row>
    <row r="133" spans="2:13" ht="81" customHeight="1">
      <c r="B133" s="32" t="s">
        <v>30</v>
      </c>
      <c r="C133" s="56">
        <v>126</v>
      </c>
      <c r="D133" s="87" t="s">
        <v>163</v>
      </c>
      <c r="E133" s="87" t="s">
        <v>163</v>
      </c>
      <c r="F133" s="56" t="s">
        <v>34</v>
      </c>
      <c r="G133" s="52">
        <v>6</v>
      </c>
      <c r="H133" s="44"/>
      <c r="I133" s="44"/>
      <c r="J133" s="43">
        <f t="shared" si="4"/>
        <v>0</v>
      </c>
      <c r="K133" s="43">
        <f t="shared" si="5"/>
        <v>0</v>
      </c>
      <c r="L133" s="49" t="s">
        <v>33</v>
      </c>
      <c r="M133" s="50">
        <v>18000</v>
      </c>
    </row>
    <row r="134" spans="2:13" ht="81" customHeight="1">
      <c r="B134" s="32" t="s">
        <v>30</v>
      </c>
      <c r="C134" s="56">
        <v>127</v>
      </c>
      <c r="D134" s="87" t="s">
        <v>164</v>
      </c>
      <c r="E134" s="87" t="s">
        <v>164</v>
      </c>
      <c r="F134" s="56" t="s">
        <v>34</v>
      </c>
      <c r="G134" s="52">
        <v>4</v>
      </c>
      <c r="H134" s="44"/>
      <c r="I134" s="44"/>
      <c r="J134" s="43">
        <f t="shared" si="4"/>
        <v>0</v>
      </c>
      <c r="K134" s="43">
        <f t="shared" si="5"/>
        <v>0</v>
      </c>
      <c r="L134" s="49" t="s">
        <v>33</v>
      </c>
      <c r="M134" s="50">
        <v>9600</v>
      </c>
    </row>
    <row r="135" spans="2:13" ht="81" customHeight="1">
      <c r="B135" s="32" t="s">
        <v>30</v>
      </c>
      <c r="C135" s="56">
        <v>128</v>
      </c>
      <c r="D135" s="87" t="s">
        <v>165</v>
      </c>
      <c r="E135" s="87" t="s">
        <v>165</v>
      </c>
      <c r="F135" s="56" t="s">
        <v>34</v>
      </c>
      <c r="G135" s="52">
        <v>4</v>
      </c>
      <c r="H135" s="44"/>
      <c r="I135" s="44"/>
      <c r="J135" s="43">
        <f t="shared" si="4"/>
        <v>0</v>
      </c>
      <c r="K135" s="43">
        <f t="shared" si="5"/>
        <v>0</v>
      </c>
      <c r="L135" s="49" t="s">
        <v>33</v>
      </c>
      <c r="M135" s="50">
        <v>8000</v>
      </c>
    </row>
    <row r="136" spans="2:13" ht="81" customHeight="1">
      <c r="B136" s="32" t="s">
        <v>30</v>
      </c>
      <c r="C136" s="56">
        <v>129</v>
      </c>
      <c r="D136" s="87" t="s">
        <v>166</v>
      </c>
      <c r="E136" s="87" t="s">
        <v>166</v>
      </c>
      <c r="F136" s="56" t="s">
        <v>34</v>
      </c>
      <c r="G136" s="52">
        <v>8</v>
      </c>
      <c r="H136" s="44"/>
      <c r="I136" s="44"/>
      <c r="J136" s="43">
        <f t="shared" si="4"/>
        <v>0</v>
      </c>
      <c r="K136" s="43">
        <f t="shared" si="5"/>
        <v>0</v>
      </c>
      <c r="L136" s="49" t="s">
        <v>33</v>
      </c>
      <c r="M136" s="50">
        <v>19200</v>
      </c>
    </row>
    <row r="137" spans="2:13" ht="81" customHeight="1">
      <c r="B137" s="32" t="s">
        <v>30</v>
      </c>
      <c r="C137" s="56">
        <v>130</v>
      </c>
      <c r="D137" s="53" t="s">
        <v>167</v>
      </c>
      <c r="E137" s="53" t="s">
        <v>167</v>
      </c>
      <c r="F137" s="56" t="s">
        <v>34</v>
      </c>
      <c r="G137" s="52">
        <v>160</v>
      </c>
      <c r="H137" s="44"/>
      <c r="I137" s="44"/>
      <c r="J137" s="43">
        <f t="shared" si="4"/>
        <v>0</v>
      </c>
      <c r="K137" s="43">
        <f t="shared" si="5"/>
        <v>0</v>
      </c>
      <c r="L137" s="49" t="s">
        <v>33</v>
      </c>
      <c r="M137" s="50">
        <v>44798.670000000006</v>
      </c>
    </row>
    <row r="138" spans="2:13" ht="81" customHeight="1">
      <c r="B138" s="32" t="s">
        <v>30</v>
      </c>
      <c r="C138" s="56">
        <v>131</v>
      </c>
      <c r="D138" s="53" t="s">
        <v>168</v>
      </c>
      <c r="E138" s="53" t="s">
        <v>168</v>
      </c>
      <c r="F138" s="56" t="s">
        <v>34</v>
      </c>
      <c r="G138" s="52">
        <v>1300</v>
      </c>
      <c r="H138" s="44"/>
      <c r="I138" s="44"/>
      <c r="J138" s="43">
        <f t="shared" si="4"/>
        <v>0</v>
      </c>
      <c r="K138" s="43">
        <f t="shared" si="5"/>
        <v>0</v>
      </c>
      <c r="L138" s="49" t="s">
        <v>33</v>
      </c>
      <c r="M138" s="50">
        <v>48750</v>
      </c>
    </row>
    <row r="139" spans="2:13" ht="81" customHeight="1">
      <c r="B139" s="32" t="s">
        <v>30</v>
      </c>
      <c r="C139" s="56">
        <v>132</v>
      </c>
      <c r="D139" s="53" t="s">
        <v>169</v>
      </c>
      <c r="E139" s="53" t="s">
        <v>169</v>
      </c>
      <c r="F139" s="56" t="s">
        <v>34</v>
      </c>
      <c r="G139" s="52">
        <v>300</v>
      </c>
      <c r="H139" s="44"/>
      <c r="I139" s="44"/>
      <c r="J139" s="43">
        <f t="shared" si="4"/>
        <v>0</v>
      </c>
      <c r="K139" s="43">
        <f t="shared" si="5"/>
        <v>0</v>
      </c>
      <c r="L139" s="49" t="s">
        <v>33</v>
      </c>
      <c r="M139" s="50">
        <v>7255</v>
      </c>
    </row>
    <row r="140" spans="2:13" ht="81" customHeight="1">
      <c r="B140" s="32" t="s">
        <v>30</v>
      </c>
      <c r="C140" s="56">
        <v>133</v>
      </c>
      <c r="D140" s="53" t="s">
        <v>170</v>
      </c>
      <c r="E140" s="53" t="s">
        <v>170</v>
      </c>
      <c r="F140" s="56" t="s">
        <v>34</v>
      </c>
      <c r="G140" s="52">
        <v>300</v>
      </c>
      <c r="H140" s="44"/>
      <c r="I140" s="44"/>
      <c r="J140" s="43">
        <f t="shared" si="4"/>
        <v>0</v>
      </c>
      <c r="K140" s="43">
        <f t="shared" si="5"/>
        <v>0</v>
      </c>
      <c r="L140" s="49" t="s">
        <v>33</v>
      </c>
      <c r="M140" s="50">
        <v>7255</v>
      </c>
    </row>
    <row r="141" spans="2:13" ht="81" customHeight="1">
      <c r="B141" s="32" t="s">
        <v>30</v>
      </c>
      <c r="C141" s="56">
        <v>134</v>
      </c>
      <c r="D141" s="87" t="s">
        <v>171</v>
      </c>
      <c r="E141" s="87" t="s">
        <v>171</v>
      </c>
      <c r="F141" s="56" t="s">
        <v>34</v>
      </c>
      <c r="G141" s="52">
        <v>1</v>
      </c>
      <c r="H141" s="44"/>
      <c r="I141" s="44"/>
      <c r="J141" s="43">
        <f t="shared" si="4"/>
        <v>0</v>
      </c>
      <c r="K141" s="43">
        <f t="shared" si="5"/>
        <v>0</v>
      </c>
      <c r="L141" s="49" t="s">
        <v>33</v>
      </c>
      <c r="M141" s="50">
        <v>20000</v>
      </c>
    </row>
    <row r="142" spans="2:13" ht="81" customHeight="1">
      <c r="B142" s="32" t="s">
        <v>30</v>
      </c>
      <c r="C142" s="56">
        <v>135</v>
      </c>
      <c r="D142" s="87" t="s">
        <v>172</v>
      </c>
      <c r="E142" s="87" t="s">
        <v>172</v>
      </c>
      <c r="F142" s="56" t="s">
        <v>34</v>
      </c>
      <c r="G142" s="52">
        <v>1</v>
      </c>
      <c r="H142" s="44"/>
      <c r="I142" s="44"/>
      <c r="J142" s="43">
        <f t="shared" si="4"/>
        <v>0</v>
      </c>
      <c r="K142" s="43">
        <f t="shared" si="5"/>
        <v>0</v>
      </c>
      <c r="L142" s="49" t="s">
        <v>33</v>
      </c>
      <c r="M142" s="50">
        <v>40000</v>
      </c>
    </row>
    <row r="143" spans="2:13" ht="81" customHeight="1">
      <c r="B143" s="32" t="s">
        <v>30</v>
      </c>
      <c r="C143" s="56">
        <v>136</v>
      </c>
      <c r="D143" s="87" t="s">
        <v>173</v>
      </c>
      <c r="E143" s="87" t="s">
        <v>173</v>
      </c>
      <c r="F143" s="56" t="s">
        <v>34</v>
      </c>
      <c r="G143" s="52">
        <v>10</v>
      </c>
      <c r="H143" s="44"/>
      <c r="I143" s="44"/>
      <c r="J143" s="43">
        <f t="shared" si="4"/>
        <v>0</v>
      </c>
      <c r="K143" s="43">
        <f t="shared" si="5"/>
        <v>0</v>
      </c>
      <c r="L143" s="49" t="s">
        <v>33</v>
      </c>
      <c r="M143" s="50">
        <v>3330.25</v>
      </c>
    </row>
    <row r="144" spans="2:13" ht="81" customHeight="1">
      <c r="B144" s="32" t="s">
        <v>30</v>
      </c>
      <c r="C144" s="56">
        <v>137</v>
      </c>
      <c r="D144" s="87" t="s">
        <v>174</v>
      </c>
      <c r="E144" s="87" t="s">
        <v>174</v>
      </c>
      <c r="F144" s="56" t="s">
        <v>34</v>
      </c>
      <c r="G144" s="52">
        <v>4</v>
      </c>
      <c r="H144" s="44"/>
      <c r="I144" s="44"/>
      <c r="J144" s="43">
        <f t="shared" si="4"/>
        <v>0</v>
      </c>
      <c r="K144" s="43">
        <f t="shared" si="5"/>
        <v>0</v>
      </c>
      <c r="L144" s="49" t="s">
        <v>33</v>
      </c>
      <c r="M144" s="50">
        <v>14000</v>
      </c>
    </row>
    <row r="145" spans="2:13" ht="81" customHeight="1">
      <c r="B145" s="32" t="s">
        <v>30</v>
      </c>
      <c r="C145" s="56">
        <v>138</v>
      </c>
      <c r="D145" s="87" t="s">
        <v>175</v>
      </c>
      <c r="E145" s="87" t="s">
        <v>175</v>
      </c>
      <c r="F145" s="56" t="s">
        <v>34</v>
      </c>
      <c r="G145" s="52">
        <v>4</v>
      </c>
      <c r="H145" s="44"/>
      <c r="I145" s="44"/>
      <c r="J145" s="43">
        <f t="shared" ref="J145:J183" si="6">H145*G145</f>
        <v>0</v>
      </c>
      <c r="K145" s="43">
        <f t="shared" ref="K145:K183" si="7">I145*G145</f>
        <v>0</v>
      </c>
      <c r="L145" s="49" t="s">
        <v>33</v>
      </c>
      <c r="M145" s="50">
        <v>9600</v>
      </c>
    </row>
    <row r="146" spans="2:13" ht="63">
      <c r="B146" s="32" t="s">
        <v>30</v>
      </c>
      <c r="C146" s="56">
        <v>139</v>
      </c>
      <c r="D146" s="87" t="s">
        <v>176</v>
      </c>
      <c r="E146" s="87" t="s">
        <v>176</v>
      </c>
      <c r="F146" s="56" t="s">
        <v>34</v>
      </c>
      <c r="G146" s="52">
        <v>10</v>
      </c>
      <c r="H146" s="44"/>
      <c r="I146" s="44"/>
      <c r="J146" s="43">
        <f t="shared" si="6"/>
        <v>0</v>
      </c>
      <c r="K146" s="43">
        <f t="shared" si="7"/>
        <v>0</v>
      </c>
      <c r="L146" s="49" t="s">
        <v>33</v>
      </c>
      <c r="M146" s="50">
        <v>2724.75</v>
      </c>
    </row>
    <row r="147" spans="2:13" s="41" customFormat="1" ht="63">
      <c r="B147" s="32" t="s">
        <v>30</v>
      </c>
      <c r="C147" s="56">
        <v>140</v>
      </c>
      <c r="D147" s="87" t="s">
        <v>177</v>
      </c>
      <c r="E147" s="87" t="s">
        <v>177</v>
      </c>
      <c r="F147" s="56" t="s">
        <v>34</v>
      </c>
      <c r="G147" s="52">
        <v>8</v>
      </c>
      <c r="H147" s="44"/>
      <c r="I147" s="44"/>
      <c r="J147" s="43">
        <f t="shared" si="6"/>
        <v>0</v>
      </c>
      <c r="K147" s="43">
        <f t="shared" si="7"/>
        <v>0</v>
      </c>
      <c r="L147" s="49" t="s">
        <v>33</v>
      </c>
      <c r="M147" s="50">
        <v>25333.34</v>
      </c>
    </row>
    <row r="148" spans="2:13" ht="81" customHeight="1">
      <c r="B148" s="32" t="s">
        <v>30</v>
      </c>
      <c r="C148" s="56">
        <v>141</v>
      </c>
      <c r="D148" s="87" t="s">
        <v>178</v>
      </c>
      <c r="E148" s="87" t="s">
        <v>178</v>
      </c>
      <c r="F148" s="56" t="s">
        <v>34</v>
      </c>
      <c r="G148" s="52">
        <v>4</v>
      </c>
      <c r="H148" s="44"/>
      <c r="I148" s="44"/>
      <c r="J148" s="43">
        <f t="shared" si="6"/>
        <v>0</v>
      </c>
      <c r="K148" s="43">
        <f t="shared" si="7"/>
        <v>0</v>
      </c>
      <c r="L148" s="49" t="s">
        <v>33</v>
      </c>
      <c r="M148" s="50">
        <v>12000</v>
      </c>
    </row>
    <row r="149" spans="2:13" ht="81" customHeight="1">
      <c r="B149" s="32" t="s">
        <v>30</v>
      </c>
      <c r="C149" s="56">
        <v>142</v>
      </c>
      <c r="D149" s="87" t="s">
        <v>179</v>
      </c>
      <c r="E149" s="87" t="s">
        <v>179</v>
      </c>
      <c r="F149" s="56" t="s">
        <v>34</v>
      </c>
      <c r="G149" s="52">
        <v>2</v>
      </c>
      <c r="H149" s="44"/>
      <c r="I149" s="44"/>
      <c r="J149" s="43">
        <f t="shared" si="6"/>
        <v>0</v>
      </c>
      <c r="K149" s="43">
        <f t="shared" si="7"/>
        <v>0</v>
      </c>
      <c r="L149" s="49" t="s">
        <v>33</v>
      </c>
      <c r="M149" s="50">
        <v>7500</v>
      </c>
    </row>
    <row r="150" spans="2:13" ht="81" customHeight="1">
      <c r="B150" s="32" t="s">
        <v>30</v>
      </c>
      <c r="C150" s="56">
        <v>143</v>
      </c>
      <c r="D150" s="87" t="s">
        <v>180</v>
      </c>
      <c r="E150" s="87" t="s">
        <v>180</v>
      </c>
      <c r="F150" s="56" t="s">
        <v>34</v>
      </c>
      <c r="G150" s="52">
        <v>4</v>
      </c>
      <c r="H150" s="44"/>
      <c r="I150" s="44"/>
      <c r="J150" s="43">
        <f t="shared" si="6"/>
        <v>0</v>
      </c>
      <c r="K150" s="43">
        <f t="shared" si="7"/>
        <v>0</v>
      </c>
      <c r="L150" s="49" t="s">
        <v>33</v>
      </c>
      <c r="M150" s="50">
        <v>8333.34</v>
      </c>
    </row>
    <row r="151" spans="2:13" ht="81" customHeight="1">
      <c r="B151" s="32" t="s">
        <v>30</v>
      </c>
      <c r="C151" s="56">
        <v>144</v>
      </c>
      <c r="D151" s="87" t="s">
        <v>181</v>
      </c>
      <c r="E151" s="87" t="s">
        <v>181</v>
      </c>
      <c r="F151" s="56" t="s">
        <v>34</v>
      </c>
      <c r="G151" s="52">
        <v>2</v>
      </c>
      <c r="H151" s="44"/>
      <c r="I151" s="44"/>
      <c r="J151" s="43">
        <f t="shared" si="6"/>
        <v>0</v>
      </c>
      <c r="K151" s="43">
        <f t="shared" si="7"/>
        <v>0</v>
      </c>
      <c r="L151" s="49" t="s">
        <v>33</v>
      </c>
      <c r="M151" s="50">
        <v>15000</v>
      </c>
    </row>
    <row r="152" spans="2:13" ht="81" customHeight="1">
      <c r="B152" s="32" t="s">
        <v>30</v>
      </c>
      <c r="C152" s="56">
        <v>145</v>
      </c>
      <c r="D152" s="87" t="s">
        <v>182</v>
      </c>
      <c r="E152" s="87" t="s">
        <v>182</v>
      </c>
      <c r="F152" s="56" t="s">
        <v>34</v>
      </c>
      <c r="G152" s="52">
        <v>10</v>
      </c>
      <c r="H152" s="44"/>
      <c r="I152" s="44"/>
      <c r="J152" s="43">
        <f t="shared" si="6"/>
        <v>0</v>
      </c>
      <c r="K152" s="43">
        <f t="shared" si="7"/>
        <v>0</v>
      </c>
      <c r="L152" s="49" t="s">
        <v>33</v>
      </c>
      <c r="M152" s="50">
        <v>2500</v>
      </c>
    </row>
    <row r="153" spans="2:13" ht="81" customHeight="1">
      <c r="B153" s="32" t="s">
        <v>30</v>
      </c>
      <c r="C153" s="56">
        <v>146</v>
      </c>
      <c r="D153" s="53" t="s">
        <v>183</v>
      </c>
      <c r="E153" s="53" t="s">
        <v>183</v>
      </c>
      <c r="F153" s="56" t="s">
        <v>34</v>
      </c>
      <c r="G153" s="52">
        <v>2</v>
      </c>
      <c r="H153" s="44"/>
      <c r="I153" s="44"/>
      <c r="J153" s="43">
        <f t="shared" si="6"/>
        <v>0</v>
      </c>
      <c r="K153" s="43">
        <f t="shared" si="7"/>
        <v>0</v>
      </c>
      <c r="L153" s="49" t="s">
        <v>33</v>
      </c>
      <c r="M153" s="50">
        <v>3924.7200000000003</v>
      </c>
    </row>
    <row r="154" spans="2:13" ht="81" customHeight="1">
      <c r="B154" s="32" t="s">
        <v>30</v>
      </c>
      <c r="C154" s="56">
        <v>147</v>
      </c>
      <c r="D154" s="87" t="s">
        <v>184</v>
      </c>
      <c r="E154" s="87" t="s">
        <v>184</v>
      </c>
      <c r="F154" s="56" t="s">
        <v>34</v>
      </c>
      <c r="G154" s="52">
        <v>1</v>
      </c>
      <c r="H154" s="44"/>
      <c r="I154" s="44"/>
      <c r="J154" s="43">
        <f t="shared" si="6"/>
        <v>0</v>
      </c>
      <c r="K154" s="43">
        <f t="shared" si="7"/>
        <v>0</v>
      </c>
      <c r="L154" s="49" t="s">
        <v>33</v>
      </c>
      <c r="M154" s="50">
        <v>53333.340000000004</v>
      </c>
    </row>
    <row r="155" spans="2:13" ht="81" customHeight="1">
      <c r="B155" s="32" t="s">
        <v>30</v>
      </c>
      <c r="C155" s="56">
        <v>148</v>
      </c>
      <c r="D155" s="87" t="s">
        <v>185</v>
      </c>
      <c r="E155" s="87" t="s">
        <v>185</v>
      </c>
      <c r="F155" s="56" t="s">
        <v>34</v>
      </c>
      <c r="G155" s="52">
        <v>4</v>
      </c>
      <c r="H155" s="44"/>
      <c r="I155" s="44"/>
      <c r="J155" s="43">
        <f t="shared" si="6"/>
        <v>0</v>
      </c>
      <c r="K155" s="43">
        <f t="shared" si="7"/>
        <v>0</v>
      </c>
      <c r="L155" s="49" t="s">
        <v>33</v>
      </c>
      <c r="M155" s="50">
        <v>2666.67</v>
      </c>
    </row>
    <row r="156" spans="2:13" ht="81" customHeight="1">
      <c r="B156" s="32" t="s">
        <v>30</v>
      </c>
      <c r="C156" s="56">
        <v>149</v>
      </c>
      <c r="D156" s="53" t="s">
        <v>186</v>
      </c>
      <c r="E156" s="53" t="s">
        <v>186</v>
      </c>
      <c r="F156" s="56" t="s">
        <v>34</v>
      </c>
      <c r="G156" s="52">
        <v>2</v>
      </c>
      <c r="H156" s="44"/>
      <c r="I156" s="44"/>
      <c r="J156" s="43">
        <f t="shared" si="6"/>
        <v>0</v>
      </c>
      <c r="K156" s="43">
        <f t="shared" si="7"/>
        <v>0</v>
      </c>
      <c r="L156" s="49" t="s">
        <v>33</v>
      </c>
      <c r="M156" s="50">
        <v>2834.8700000000003</v>
      </c>
    </row>
    <row r="157" spans="2:13" ht="81" customHeight="1">
      <c r="B157" s="32" t="s">
        <v>30</v>
      </c>
      <c r="C157" s="56">
        <v>150</v>
      </c>
      <c r="D157" s="87" t="s">
        <v>187</v>
      </c>
      <c r="E157" s="87" t="s">
        <v>187</v>
      </c>
      <c r="F157" s="56" t="s">
        <v>34</v>
      </c>
      <c r="G157" s="52">
        <v>1</v>
      </c>
      <c r="H157" s="44"/>
      <c r="I157" s="44"/>
      <c r="J157" s="43">
        <f t="shared" si="6"/>
        <v>0</v>
      </c>
      <c r="K157" s="43">
        <f t="shared" si="7"/>
        <v>0</v>
      </c>
      <c r="L157" s="49" t="s">
        <v>33</v>
      </c>
      <c r="M157" s="50">
        <v>31000</v>
      </c>
    </row>
    <row r="158" spans="2:13" ht="81" customHeight="1">
      <c r="B158" s="32" t="s">
        <v>30</v>
      </c>
      <c r="C158" s="56">
        <v>151</v>
      </c>
      <c r="D158" s="87" t="s">
        <v>188</v>
      </c>
      <c r="E158" s="87" t="s">
        <v>188</v>
      </c>
      <c r="F158" s="56" t="s">
        <v>34</v>
      </c>
      <c r="G158" s="52">
        <v>10</v>
      </c>
      <c r="H158" s="44"/>
      <c r="I158" s="44"/>
      <c r="J158" s="43">
        <f t="shared" si="6"/>
        <v>0</v>
      </c>
      <c r="K158" s="43">
        <f t="shared" si="7"/>
        <v>0</v>
      </c>
      <c r="L158" s="49" t="s">
        <v>33</v>
      </c>
      <c r="M158" s="50">
        <v>85779.17</v>
      </c>
    </row>
    <row r="159" spans="2:13" ht="81" customHeight="1">
      <c r="B159" s="32" t="s">
        <v>30</v>
      </c>
      <c r="C159" s="56">
        <v>152</v>
      </c>
      <c r="D159" s="53" t="s">
        <v>189</v>
      </c>
      <c r="E159" s="53" t="s">
        <v>189</v>
      </c>
      <c r="F159" s="56" t="s">
        <v>34</v>
      </c>
      <c r="G159" s="52">
        <v>1</v>
      </c>
      <c r="H159" s="44"/>
      <c r="I159" s="44"/>
      <c r="J159" s="43">
        <f t="shared" si="6"/>
        <v>0</v>
      </c>
      <c r="K159" s="43">
        <f t="shared" si="7"/>
        <v>0</v>
      </c>
      <c r="L159" s="49" t="s">
        <v>33</v>
      </c>
      <c r="M159" s="50">
        <v>10044.68</v>
      </c>
    </row>
    <row r="160" spans="2:13" ht="81" customHeight="1">
      <c r="B160" s="32" t="s">
        <v>30</v>
      </c>
      <c r="C160" s="56">
        <v>153</v>
      </c>
      <c r="D160" s="87" t="s">
        <v>190</v>
      </c>
      <c r="E160" s="87" t="s">
        <v>190</v>
      </c>
      <c r="F160" s="87" t="s">
        <v>36</v>
      </c>
      <c r="G160" s="52">
        <v>1</v>
      </c>
      <c r="H160" s="44"/>
      <c r="I160" s="44"/>
      <c r="J160" s="43">
        <f t="shared" si="6"/>
        <v>0</v>
      </c>
      <c r="K160" s="43">
        <f t="shared" si="7"/>
        <v>0</v>
      </c>
      <c r="L160" s="49" t="s">
        <v>33</v>
      </c>
      <c r="M160" s="50">
        <v>36666.670000000006</v>
      </c>
    </row>
    <row r="161" spans="2:13" ht="81" customHeight="1">
      <c r="B161" s="32" t="s">
        <v>30</v>
      </c>
      <c r="C161" s="56">
        <v>154</v>
      </c>
      <c r="D161" s="87" t="s">
        <v>191</v>
      </c>
      <c r="E161" s="87" t="s">
        <v>191</v>
      </c>
      <c r="F161" s="56" t="s">
        <v>34</v>
      </c>
      <c r="G161" s="52">
        <v>1</v>
      </c>
      <c r="H161" s="44"/>
      <c r="I161" s="44"/>
      <c r="J161" s="43">
        <f t="shared" si="6"/>
        <v>0</v>
      </c>
      <c r="K161" s="43">
        <f t="shared" si="7"/>
        <v>0</v>
      </c>
      <c r="L161" s="49" t="s">
        <v>33</v>
      </c>
      <c r="M161" s="50">
        <v>129166.67</v>
      </c>
    </row>
    <row r="162" spans="2:13" ht="81" customHeight="1">
      <c r="B162" s="32" t="s">
        <v>30</v>
      </c>
      <c r="C162" s="56">
        <v>155</v>
      </c>
      <c r="D162" s="87" t="s">
        <v>192</v>
      </c>
      <c r="E162" s="87" t="s">
        <v>192</v>
      </c>
      <c r="F162" s="56" t="s">
        <v>34</v>
      </c>
      <c r="G162" s="52">
        <v>1</v>
      </c>
      <c r="H162" s="44"/>
      <c r="I162" s="44"/>
      <c r="J162" s="43">
        <f t="shared" si="6"/>
        <v>0</v>
      </c>
      <c r="K162" s="43">
        <f t="shared" si="7"/>
        <v>0</v>
      </c>
      <c r="L162" s="49" t="s">
        <v>33</v>
      </c>
      <c r="M162" s="50">
        <v>15000</v>
      </c>
    </row>
    <row r="163" spans="2:13" ht="81" customHeight="1">
      <c r="B163" s="32" t="s">
        <v>30</v>
      </c>
      <c r="C163" s="56">
        <v>156</v>
      </c>
      <c r="D163" s="87" t="s">
        <v>193</v>
      </c>
      <c r="E163" s="87" t="s">
        <v>193</v>
      </c>
      <c r="F163" s="56" t="s">
        <v>34</v>
      </c>
      <c r="G163" s="52">
        <v>1</v>
      </c>
      <c r="H163" s="44"/>
      <c r="I163" s="44"/>
      <c r="J163" s="43">
        <f t="shared" si="6"/>
        <v>0</v>
      </c>
      <c r="K163" s="43">
        <f t="shared" si="7"/>
        <v>0</v>
      </c>
      <c r="L163" s="49" t="s">
        <v>33</v>
      </c>
      <c r="M163" s="50">
        <v>8000</v>
      </c>
    </row>
    <row r="164" spans="2:13" ht="81" customHeight="1">
      <c r="B164" s="32" t="s">
        <v>30</v>
      </c>
      <c r="C164" s="56">
        <v>157</v>
      </c>
      <c r="D164" s="87" t="s">
        <v>194</v>
      </c>
      <c r="E164" s="87" t="s">
        <v>194</v>
      </c>
      <c r="F164" s="56" t="s">
        <v>34</v>
      </c>
      <c r="G164" s="52">
        <v>1</v>
      </c>
      <c r="H164" s="44"/>
      <c r="I164" s="44"/>
      <c r="J164" s="43">
        <f t="shared" si="6"/>
        <v>0</v>
      </c>
      <c r="K164" s="43">
        <f t="shared" si="7"/>
        <v>0</v>
      </c>
      <c r="L164" s="49" t="s">
        <v>33</v>
      </c>
      <c r="M164" s="50">
        <v>8000</v>
      </c>
    </row>
    <row r="165" spans="2:13" ht="81" customHeight="1">
      <c r="B165" s="32" t="s">
        <v>30</v>
      </c>
      <c r="C165" s="56">
        <v>158</v>
      </c>
      <c r="D165" s="87" t="s">
        <v>195</v>
      </c>
      <c r="E165" s="87" t="s">
        <v>195</v>
      </c>
      <c r="F165" s="56" t="s">
        <v>34</v>
      </c>
      <c r="G165" s="52">
        <v>4</v>
      </c>
      <c r="H165" s="44"/>
      <c r="I165" s="44"/>
      <c r="J165" s="43">
        <f t="shared" si="6"/>
        <v>0</v>
      </c>
      <c r="K165" s="43">
        <f t="shared" si="7"/>
        <v>0</v>
      </c>
      <c r="L165" s="49" t="s">
        <v>33</v>
      </c>
      <c r="M165" s="50">
        <v>43092</v>
      </c>
    </row>
    <row r="166" spans="2:13" ht="81" customHeight="1">
      <c r="B166" s="32" t="s">
        <v>30</v>
      </c>
      <c r="C166" s="56">
        <v>159</v>
      </c>
      <c r="D166" s="87" t="s">
        <v>196</v>
      </c>
      <c r="E166" s="87" t="s">
        <v>196</v>
      </c>
      <c r="F166" s="56" t="s">
        <v>34</v>
      </c>
      <c r="G166" s="52">
        <v>5</v>
      </c>
      <c r="H166" s="44"/>
      <c r="I166" s="44"/>
      <c r="J166" s="43">
        <f t="shared" si="6"/>
        <v>0</v>
      </c>
      <c r="K166" s="43">
        <f t="shared" si="7"/>
        <v>0</v>
      </c>
      <c r="L166" s="49" t="s">
        <v>33</v>
      </c>
      <c r="M166" s="50">
        <v>2083.8000000000002</v>
      </c>
    </row>
    <row r="167" spans="2:13" ht="81" customHeight="1">
      <c r="B167" s="32" t="s">
        <v>30</v>
      </c>
      <c r="C167" s="56">
        <v>160</v>
      </c>
      <c r="D167" s="87" t="s">
        <v>197</v>
      </c>
      <c r="E167" s="87" t="s">
        <v>197</v>
      </c>
      <c r="F167" s="56" t="s">
        <v>34</v>
      </c>
      <c r="G167" s="52">
        <v>5</v>
      </c>
      <c r="H167" s="44"/>
      <c r="I167" s="44"/>
      <c r="J167" s="43">
        <f t="shared" si="6"/>
        <v>0</v>
      </c>
      <c r="K167" s="43">
        <f t="shared" si="7"/>
        <v>0</v>
      </c>
      <c r="L167" s="49" t="s">
        <v>33</v>
      </c>
      <c r="M167" s="50">
        <v>1071.71</v>
      </c>
    </row>
    <row r="168" spans="2:13" ht="81" customHeight="1">
      <c r="B168" s="32" t="s">
        <v>30</v>
      </c>
      <c r="C168" s="56">
        <v>161</v>
      </c>
      <c r="D168" s="87" t="s">
        <v>198</v>
      </c>
      <c r="E168" s="87" t="s">
        <v>198</v>
      </c>
      <c r="F168" s="56" t="s">
        <v>34</v>
      </c>
      <c r="G168" s="52">
        <v>1</v>
      </c>
      <c r="H168" s="44"/>
      <c r="I168" s="44"/>
      <c r="J168" s="43">
        <f t="shared" si="6"/>
        <v>0</v>
      </c>
      <c r="K168" s="43">
        <f t="shared" si="7"/>
        <v>0</v>
      </c>
      <c r="L168" s="49" t="s">
        <v>33</v>
      </c>
      <c r="M168" s="50">
        <v>6916.67</v>
      </c>
    </row>
    <row r="169" spans="2:13" ht="81" customHeight="1">
      <c r="B169" s="32" t="s">
        <v>30</v>
      </c>
      <c r="C169" s="56">
        <v>162</v>
      </c>
      <c r="D169" s="87" t="s">
        <v>199</v>
      </c>
      <c r="E169" s="87" t="s">
        <v>199</v>
      </c>
      <c r="F169" s="56" t="s">
        <v>34</v>
      </c>
      <c r="G169" s="52">
        <v>1</v>
      </c>
      <c r="H169" s="44"/>
      <c r="I169" s="44"/>
      <c r="J169" s="43">
        <f t="shared" si="6"/>
        <v>0</v>
      </c>
      <c r="K169" s="43">
        <f t="shared" si="7"/>
        <v>0</v>
      </c>
      <c r="L169" s="49" t="s">
        <v>33</v>
      </c>
      <c r="M169" s="50">
        <v>22500</v>
      </c>
    </row>
    <row r="170" spans="2:13" ht="81" customHeight="1">
      <c r="B170" s="32" t="s">
        <v>30</v>
      </c>
      <c r="C170" s="56">
        <v>163</v>
      </c>
      <c r="D170" s="87" t="s">
        <v>200</v>
      </c>
      <c r="E170" s="87" t="s">
        <v>200</v>
      </c>
      <c r="F170" s="56" t="s">
        <v>34</v>
      </c>
      <c r="G170" s="52">
        <v>20</v>
      </c>
      <c r="H170" s="44"/>
      <c r="I170" s="44"/>
      <c r="J170" s="43">
        <f t="shared" si="6"/>
        <v>0</v>
      </c>
      <c r="K170" s="43">
        <f t="shared" si="7"/>
        <v>0</v>
      </c>
      <c r="L170" s="49" t="s">
        <v>33</v>
      </c>
      <c r="M170" s="50">
        <v>300</v>
      </c>
    </row>
    <row r="171" spans="2:13" ht="81" customHeight="1">
      <c r="B171" s="32" t="s">
        <v>30</v>
      </c>
      <c r="C171" s="56">
        <v>164</v>
      </c>
      <c r="D171" s="53" t="s">
        <v>201</v>
      </c>
      <c r="E171" s="53" t="s">
        <v>201</v>
      </c>
      <c r="F171" s="56" t="s">
        <v>34</v>
      </c>
      <c r="G171" s="52">
        <v>2</v>
      </c>
      <c r="H171" s="44"/>
      <c r="I171" s="44"/>
      <c r="J171" s="43">
        <f t="shared" si="6"/>
        <v>0</v>
      </c>
      <c r="K171" s="43">
        <f t="shared" si="7"/>
        <v>0</v>
      </c>
      <c r="L171" s="49" t="s">
        <v>33</v>
      </c>
      <c r="M171" s="50">
        <v>29400</v>
      </c>
    </row>
    <row r="172" spans="2:13" ht="81" customHeight="1">
      <c r="B172" s="32" t="s">
        <v>30</v>
      </c>
      <c r="C172" s="56">
        <v>165</v>
      </c>
      <c r="D172" s="53" t="s">
        <v>202</v>
      </c>
      <c r="E172" s="53" t="s">
        <v>202</v>
      </c>
      <c r="F172" s="56" t="s">
        <v>34</v>
      </c>
      <c r="G172" s="52">
        <v>1</v>
      </c>
      <c r="H172" s="44"/>
      <c r="I172" s="44"/>
      <c r="J172" s="43">
        <f t="shared" si="6"/>
        <v>0</v>
      </c>
      <c r="K172" s="43">
        <f t="shared" si="7"/>
        <v>0</v>
      </c>
      <c r="L172" s="49" t="s">
        <v>33</v>
      </c>
      <c r="M172" s="50">
        <v>5911.26</v>
      </c>
    </row>
    <row r="173" spans="2:13" ht="81" customHeight="1">
      <c r="B173" s="32" t="s">
        <v>30</v>
      </c>
      <c r="C173" s="56">
        <v>166</v>
      </c>
      <c r="D173" s="53" t="s">
        <v>203</v>
      </c>
      <c r="E173" s="53" t="s">
        <v>203</v>
      </c>
      <c r="F173" s="56" t="s">
        <v>34</v>
      </c>
      <c r="G173" s="52">
        <v>1</v>
      </c>
      <c r="H173" s="44"/>
      <c r="I173" s="44"/>
      <c r="J173" s="43">
        <f t="shared" si="6"/>
        <v>0</v>
      </c>
      <c r="K173" s="43">
        <f t="shared" si="7"/>
        <v>0</v>
      </c>
      <c r="L173" s="49" t="s">
        <v>33</v>
      </c>
      <c r="M173" s="50">
        <v>8685</v>
      </c>
    </row>
    <row r="174" spans="2:13" ht="81" customHeight="1">
      <c r="B174" s="32" t="s">
        <v>30</v>
      </c>
      <c r="C174" s="56">
        <v>167</v>
      </c>
      <c r="D174" s="53" t="s">
        <v>204</v>
      </c>
      <c r="E174" s="53" t="s">
        <v>204</v>
      </c>
      <c r="F174" s="56" t="s">
        <v>34</v>
      </c>
      <c r="G174" s="52">
        <v>6</v>
      </c>
      <c r="H174" s="44"/>
      <c r="I174" s="44"/>
      <c r="J174" s="43">
        <f t="shared" si="6"/>
        <v>0</v>
      </c>
      <c r="K174" s="43">
        <f t="shared" si="7"/>
        <v>0</v>
      </c>
      <c r="L174" s="49" t="s">
        <v>33</v>
      </c>
      <c r="M174" s="50">
        <v>83813.55</v>
      </c>
    </row>
    <row r="175" spans="2:13" ht="81" customHeight="1">
      <c r="B175" s="32" t="s">
        <v>30</v>
      </c>
      <c r="C175" s="56">
        <v>168</v>
      </c>
      <c r="D175" s="53" t="s">
        <v>205</v>
      </c>
      <c r="E175" s="53" t="s">
        <v>205</v>
      </c>
      <c r="F175" s="56" t="s">
        <v>34</v>
      </c>
      <c r="G175" s="52">
        <v>2</v>
      </c>
      <c r="H175" s="44"/>
      <c r="I175" s="44"/>
      <c r="J175" s="43">
        <f t="shared" si="6"/>
        <v>0</v>
      </c>
      <c r="K175" s="43">
        <f t="shared" si="7"/>
        <v>0</v>
      </c>
      <c r="L175" s="49" t="s">
        <v>33</v>
      </c>
      <c r="M175" s="50">
        <v>34740</v>
      </c>
    </row>
    <row r="176" spans="2:13" ht="81" customHeight="1">
      <c r="B176" s="32" t="s">
        <v>30</v>
      </c>
      <c r="C176" s="56">
        <v>169</v>
      </c>
      <c r="D176" s="53" t="s">
        <v>206</v>
      </c>
      <c r="E176" s="53" t="s">
        <v>206</v>
      </c>
      <c r="F176" s="56" t="s">
        <v>34</v>
      </c>
      <c r="G176" s="52">
        <v>1</v>
      </c>
      <c r="H176" s="44"/>
      <c r="I176" s="44"/>
      <c r="J176" s="43">
        <f t="shared" si="6"/>
        <v>0</v>
      </c>
      <c r="K176" s="43">
        <f t="shared" si="7"/>
        <v>0</v>
      </c>
      <c r="L176" s="49" t="s">
        <v>33</v>
      </c>
      <c r="M176" s="50">
        <v>7600</v>
      </c>
    </row>
    <row r="177" spans="2:13" ht="81" customHeight="1">
      <c r="B177" s="32" t="s">
        <v>30</v>
      </c>
      <c r="C177" s="56">
        <v>170</v>
      </c>
      <c r="D177" s="53" t="s">
        <v>207</v>
      </c>
      <c r="E177" s="53" t="s">
        <v>207</v>
      </c>
      <c r="F177" s="56" t="s">
        <v>34</v>
      </c>
      <c r="G177" s="52">
        <v>2</v>
      </c>
      <c r="H177" s="44"/>
      <c r="I177" s="44"/>
      <c r="J177" s="43">
        <f t="shared" si="6"/>
        <v>0</v>
      </c>
      <c r="K177" s="43">
        <f t="shared" si="7"/>
        <v>0</v>
      </c>
      <c r="L177" s="49" t="s">
        <v>33</v>
      </c>
      <c r="M177" s="50">
        <v>95523.92</v>
      </c>
    </row>
    <row r="178" spans="2:13" ht="81" customHeight="1">
      <c r="B178" s="32" t="s">
        <v>30</v>
      </c>
      <c r="C178" s="56">
        <v>171</v>
      </c>
      <c r="D178" s="53" t="s">
        <v>208</v>
      </c>
      <c r="E178" s="53" t="s">
        <v>208</v>
      </c>
      <c r="F178" s="56" t="s">
        <v>34</v>
      </c>
      <c r="G178" s="52">
        <v>2</v>
      </c>
      <c r="H178" s="44"/>
      <c r="I178" s="44"/>
      <c r="J178" s="43">
        <f t="shared" si="6"/>
        <v>0</v>
      </c>
      <c r="K178" s="43">
        <f t="shared" si="7"/>
        <v>0</v>
      </c>
      <c r="L178" s="49" t="s">
        <v>33</v>
      </c>
      <c r="M178" s="50">
        <v>10525.95</v>
      </c>
    </row>
    <row r="179" spans="2:13" ht="81" customHeight="1">
      <c r="B179" s="32" t="s">
        <v>30</v>
      </c>
      <c r="C179" s="56">
        <v>172</v>
      </c>
      <c r="D179" s="53" t="s">
        <v>209</v>
      </c>
      <c r="E179" s="53" t="s">
        <v>209</v>
      </c>
      <c r="F179" s="56" t="s">
        <v>34</v>
      </c>
      <c r="G179" s="52">
        <v>2</v>
      </c>
      <c r="H179" s="44"/>
      <c r="I179" s="44"/>
      <c r="J179" s="43">
        <f t="shared" si="6"/>
        <v>0</v>
      </c>
      <c r="K179" s="43">
        <f t="shared" si="7"/>
        <v>0</v>
      </c>
      <c r="L179" s="49" t="s">
        <v>33</v>
      </c>
      <c r="M179" s="50">
        <v>11271.15</v>
      </c>
    </row>
    <row r="180" spans="2:13" ht="81" customHeight="1">
      <c r="B180" s="32" t="s">
        <v>30</v>
      </c>
      <c r="C180" s="56">
        <v>173</v>
      </c>
      <c r="D180" s="87" t="s">
        <v>210</v>
      </c>
      <c r="E180" s="87" t="s">
        <v>210</v>
      </c>
      <c r="F180" s="56" t="s">
        <v>34</v>
      </c>
      <c r="G180" s="52">
        <v>1</v>
      </c>
      <c r="H180" s="44"/>
      <c r="I180" s="44"/>
      <c r="J180" s="43">
        <f t="shared" si="6"/>
        <v>0</v>
      </c>
      <c r="K180" s="43">
        <f t="shared" si="7"/>
        <v>0</v>
      </c>
      <c r="L180" s="49" t="s">
        <v>33</v>
      </c>
      <c r="M180" s="50">
        <v>3166.67</v>
      </c>
    </row>
    <row r="181" spans="2:13" ht="81" customHeight="1">
      <c r="B181" s="32" t="s">
        <v>30</v>
      </c>
      <c r="C181" s="56">
        <v>174</v>
      </c>
      <c r="D181" s="53" t="s">
        <v>211</v>
      </c>
      <c r="E181" s="53" t="s">
        <v>211</v>
      </c>
      <c r="F181" s="56" t="s">
        <v>34</v>
      </c>
      <c r="G181" s="52">
        <v>2</v>
      </c>
      <c r="H181" s="44"/>
      <c r="I181" s="44"/>
      <c r="J181" s="43">
        <f t="shared" si="6"/>
        <v>0</v>
      </c>
      <c r="K181" s="43">
        <f t="shared" si="7"/>
        <v>0</v>
      </c>
      <c r="L181" s="49" t="s">
        <v>33</v>
      </c>
      <c r="M181" s="50">
        <v>20834.55</v>
      </c>
    </row>
    <row r="182" spans="2:13" ht="81" customHeight="1">
      <c r="B182" s="32" t="s">
        <v>30</v>
      </c>
      <c r="C182" s="56">
        <v>175</v>
      </c>
      <c r="D182" s="87" t="s">
        <v>212</v>
      </c>
      <c r="E182" s="87" t="s">
        <v>212</v>
      </c>
      <c r="F182" s="56" t="s">
        <v>34</v>
      </c>
      <c r="G182" s="52">
        <v>3</v>
      </c>
      <c r="H182" s="44"/>
      <c r="I182" s="44"/>
      <c r="J182" s="43">
        <f t="shared" si="6"/>
        <v>0</v>
      </c>
      <c r="K182" s="43">
        <f t="shared" si="7"/>
        <v>0</v>
      </c>
      <c r="L182" s="49" t="s">
        <v>33</v>
      </c>
      <c r="M182" s="50">
        <v>9082.5</v>
      </c>
    </row>
    <row r="183" spans="2:13" ht="81" customHeight="1">
      <c r="B183" s="32" t="s">
        <v>30</v>
      </c>
      <c r="C183" s="56">
        <v>176</v>
      </c>
      <c r="D183" s="53" t="s">
        <v>213</v>
      </c>
      <c r="E183" s="53" t="s">
        <v>213</v>
      </c>
      <c r="F183" s="56" t="s">
        <v>34</v>
      </c>
      <c r="G183" s="52">
        <v>2</v>
      </c>
      <c r="H183" s="44"/>
      <c r="I183" s="44"/>
      <c r="J183" s="43">
        <f t="shared" si="6"/>
        <v>0</v>
      </c>
      <c r="K183" s="43">
        <f t="shared" si="7"/>
        <v>0</v>
      </c>
      <c r="L183" s="49" t="s">
        <v>33</v>
      </c>
      <c r="M183" s="50">
        <v>19002.599999999999</v>
      </c>
    </row>
    <row r="184" spans="2:13" s="93" customFormat="1" ht="44.25" customHeight="1">
      <c r="E184" s="94"/>
      <c r="F184" s="95"/>
      <c r="G184" s="96" t="s">
        <v>35</v>
      </c>
      <c r="J184" s="51">
        <f>SUM(J8:J183)</f>
        <v>0</v>
      </c>
      <c r="K184" s="51">
        <f>SUM(K8:K183)</f>
        <v>0</v>
      </c>
      <c r="M184" s="93">
        <f>SUM(M8:M183)</f>
        <v>2973780.55</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6" t="s">
        <v>25</v>
      </c>
      <c r="I12" s="8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2024-11-22T08:13:56Z</dcterms:modified>
</cp:coreProperties>
</file>