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Materiale de Sutură REPETAT\Demarare 18.12.2024\"/>
    </mc:Choice>
  </mc:AlternateContent>
  <xr:revisionPtr revIDLastSave="0" documentId="13_ncr:1_{62942C00-3932-48DA-B799-21709578A8F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7" i="5" l="1"/>
  <c r="J117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K69" i="5"/>
  <c r="J69" i="5"/>
  <c r="J70" i="5"/>
  <c r="J62" i="5"/>
  <c r="J54" i="5"/>
  <c r="J46" i="5"/>
  <c r="J38" i="5"/>
  <c r="J30" i="5"/>
  <c r="J22" i="5"/>
  <c r="J15" i="5"/>
  <c r="J14" i="5"/>
  <c r="J12" i="5"/>
  <c r="J9" i="5"/>
  <c r="K9" i="5"/>
  <c r="J10" i="5"/>
  <c r="K10" i="5"/>
  <c r="J11" i="5"/>
  <c r="K11" i="5"/>
  <c r="K12" i="5"/>
  <c r="J13" i="5"/>
  <c r="K13" i="5"/>
  <c r="J16" i="5"/>
  <c r="K16" i="5"/>
  <c r="J17" i="5"/>
  <c r="K17" i="5"/>
  <c r="J18" i="5"/>
  <c r="K18" i="5"/>
  <c r="J19" i="5"/>
  <c r="K19" i="5"/>
  <c r="J20" i="5"/>
  <c r="K20" i="5"/>
  <c r="J21" i="5"/>
  <c r="K21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3" i="5"/>
  <c r="K63" i="5"/>
  <c r="J64" i="5"/>
  <c r="K64" i="5"/>
  <c r="J65" i="5"/>
  <c r="K65" i="5"/>
  <c r="J66" i="5"/>
  <c r="K66" i="5"/>
  <c r="J67" i="5"/>
  <c r="K67" i="5"/>
  <c r="J68" i="5"/>
  <c r="K68" i="5"/>
  <c r="K8" i="5"/>
  <c r="J8" i="5"/>
  <c r="K15" i="5" l="1"/>
  <c r="K70" i="5"/>
  <c r="K62" i="5"/>
  <c r="K54" i="5"/>
  <c r="K46" i="5"/>
  <c r="K38" i="5"/>
  <c r="K30" i="5"/>
  <c r="K22" i="5"/>
  <c r="K14" i="5"/>
  <c r="K12" i="7"/>
  <c r="J12" i="7"/>
</calcChain>
</file>

<file path=xl/sharedStrings.xml><?xml version="1.0" encoding="utf-8"?>
<sst xmlns="http://schemas.openxmlformats.org/spreadsheetml/2006/main" count="1017" uniqueCount="249">
  <si>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</si>
  <si>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</si>
  <si>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</si>
  <si>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</si>
  <si>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</si>
  <si>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</si>
  <si>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</si>
  <si>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</si>
  <si>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</si>
  <si>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</si>
  <si>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</si>
  <si>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</si>
  <si>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</si>
  <si>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</si>
  <si>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</si>
  <si>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</si>
  <si>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</si>
  <si>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</si>
  <si>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</si>
  <si>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</si>
  <si>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</si>
  <si>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</si>
  <si>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</si>
  <si>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</si>
  <si>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</si>
  <si>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</si>
  <si>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</si>
  <si>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</si>
  <si>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</si>
  <si>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</si>
  <si>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</si>
  <si>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</si>
  <si>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</si>
  <si>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</si>
  <si>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</si>
  <si>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</si>
  <si>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Acid poliglicolic PGA USP 6/0</t>
  </si>
  <si>
    <t>Acid poliglicolic PGA USP 7/0</t>
  </si>
  <si>
    <t>Acid poliglicolic PGA USP 8/0</t>
  </si>
  <si>
    <t>Acid poliglicolic PGA USP 8/0, l=20 cm</t>
  </si>
  <si>
    <t>Acid poliglicolic PGA USP 8/0, l=30 cm</t>
  </si>
  <si>
    <t>Acid poliglicolic PGA USP 9/0</t>
  </si>
  <si>
    <t>Acid poliglicolic rapid USP 2-L 100cm</t>
  </si>
  <si>
    <t>Capron / steril  împletit USP 2 -METRIC 5</t>
  </si>
  <si>
    <t>Capron / steril împletit USP 2-METRIC 5</t>
  </si>
  <si>
    <t>Capron / steril  împletit USP 3/0-METRIC 2</t>
  </si>
  <si>
    <t>Capron din bobine N3</t>
  </si>
  <si>
    <t>Fir sintetic monofilament absorbabil USP 3/0 (sutura toracică - echivalent Biosyn)</t>
  </si>
  <si>
    <t>Fire atraumatice cardiovasculară monofilament cu 2 ace. Poliofelin sintetic liniar si polipropilen şi polietilen. USP 5-0 Lungimea acului (mm) 10</t>
  </si>
  <si>
    <t>Fire atraumatice cardiovasculară monofilament cu 2 ace. Poliofelin sintetic liniar si polipropilen şi polietilen. USP 6-0 Lungimea acului (mm) 10</t>
  </si>
  <si>
    <t>Fire atraumatice cardiovasculară monofilament cu un ac Poliofelin sintetic liniar si polipropilen şi polietilen</t>
  </si>
  <si>
    <t>Fire atraumatice cardiovasculară monofilament cu 2 ace. USP 0. lungimea acului 35 mm</t>
  </si>
  <si>
    <t>Fire metalice pentru stern. USP 2 Metric EP 5</t>
  </si>
  <si>
    <t>Lenta pentru retracție organele și vase.</t>
  </si>
  <si>
    <t xml:space="preserve">Mătase USP 4-0
2 ace 
</t>
  </si>
  <si>
    <t>Mătase USP 8/0, l= 20 cmm</t>
  </si>
  <si>
    <t>Mătase USP 8/0, l= 45 cmm</t>
  </si>
  <si>
    <t>Nylon 9/0, l= 15cm</t>
  </si>
  <si>
    <t>Nylon 9/0, l= 30cm</t>
  </si>
  <si>
    <t>Nylon USP 10/0</t>
  </si>
  <si>
    <t>NYLON USP 10-0, 2 ace</t>
  </si>
  <si>
    <t>Parenhima set Nr.3</t>
  </si>
  <si>
    <t>Parenhima set Nr.4</t>
  </si>
  <si>
    <t>Poliester 5mm CTX 48 mm neabsorbabilă cu 2 ace , ac rotund 1/ cerc albă (echivalent Mersilene)</t>
  </si>
  <si>
    <t>Poliester USP 1 (4 metric) ac 26 mm 1/2 cerc</t>
  </si>
  <si>
    <t>Poliester USP 2 (5 metric) ac 36 mm 1/2 cerc</t>
  </si>
  <si>
    <t>Poliester USP 5-0, ac 8 mm</t>
  </si>
  <si>
    <t>Poliester USP 6-0</t>
  </si>
  <si>
    <t>Polipropilen, USP 1,metric 4, cu ac 1/2, lungimea acului 35-39 mm, ac taios lungimea atei 75 cm</t>
  </si>
  <si>
    <t>Polipropilen, USP 1,metric 4, cu ac 1/2, lungimea acului 35-39 mm, round bondied, lungimea atei 75 cm</t>
  </si>
  <si>
    <t>Polipropilen, USP 10/0 pentru Fixarea cristalinului la scleră, ace curbate</t>
  </si>
  <si>
    <t>Polipropilen, USP 2, metric 5, cu ac 1/2, lungimea acului 35-39 mm, ac taios, lungimea atei 75 cm</t>
  </si>
  <si>
    <t>Polipropilen, USP 2, metric 5,cu ac 1/2, lungimea acului 35-39 mm, round bondied, lungimea atei 75 cm</t>
  </si>
  <si>
    <t>Polipropilen, USP 2,metric 5, ac 1/2, lungimea acului 40, round bondied, lungimea atei 75 cm</t>
  </si>
  <si>
    <t>Polipropilen, USP 2,metric 5, ac 1/2, lungimea acului 48, round bondied, lungimea atei 75 cm</t>
  </si>
  <si>
    <t>Polipropilen, USP 2,metric 5, cu ac taios 1/2, lungimea acului 35-39 mm, lungimea atei 75 cm</t>
  </si>
  <si>
    <t>Polipropilen, USP 2,metric 5, cu ac 1/2, lungimea acului 40 mm, ac taios, lungimea atei 75 cm</t>
  </si>
  <si>
    <t>Polipropilen, USP 2/0 cu ac drept (necurbat)</t>
  </si>
  <si>
    <t>POLYDIOXANONA USP 0, ac 48 mm</t>
  </si>
  <si>
    <t>POLYDIOXANONA USP 1, ac 65 mm</t>
  </si>
  <si>
    <t>POLYDIOXANONA USP 4-0, ac 17 mm, echivalent cu tip V-LOC-90</t>
  </si>
  <si>
    <t>Polyglactin 910 acoperită cu vicril</t>
  </si>
  <si>
    <t>Acid poliglicolic PGA Absorbabil violet împletit: lungimea suturii 45 cm, 2 ace, spatulă 6,5 mm, diametru 0,24 mm, curbura ¼, 90° , sterila. Parametrii diametrul si lungimea acului si suturii ±2% ,</t>
  </si>
  <si>
    <t>Acid poliglicolic PGA Absorbabil violet împletit 2 ace, spatulă 5,5 mm , diametru 0,20 mm, curbura 3/8, 158°, lungimea suturii 45 cm, sterilă. Parametrii diametrul si lungimea acului si suturii ±2%.</t>
  </si>
  <si>
    <t>Acid poliglicolic PGA Absorbabil violet împletit 2 ace, spatulă 6,5 mm , diametru 0,20 mm, curbura 3/8, 135°, lungimea suturii 30 cm, sterilă. Parametrii diametrul si lungimea acului si suturii ±2%</t>
  </si>
  <si>
    <t>8/0, 1 ac, sterila, oftalmica, Sutura armata - fir 8-0 Polyglycolic Acid) – Absorbabilă, violet, împletită 20 cm ± 0,5 cm, ac curbat lungimea 6,5 mm ± 0,1 mm, 3/8, 135°, diametru 0,2 mm ± 0,1 mm, tip spatulat rotunjit, swage laser.</t>
  </si>
  <si>
    <t>8/0, doua ace, sterila, oftalmica, Sutura armata - fir 8-0 Polyglycolic Acid) – Absorbabilă, violet, împletită 30 cm ± 0,5 cm, ac curbat lungimea 6,5 mm ± 0,1 mm, 3/8, 135°, diametru 0,2 mm ± 0,1 mm, tip spatulat rotunjit, swage laser.</t>
  </si>
  <si>
    <t>Sutura resorbabila, polyglactin, sterila, oftalmica,9/0, 0,2mm x30 cm (2 ace 3/8 , tip spatula, d=0,20±2% mm, L=6,55±2% mm),steril *</t>
  </si>
  <si>
    <t xml:space="preserve">USP 2-L minim 100cm. 1 ac ½rotund 48mm ±2%. Corespunderea grosimii acului cu grosimea firului de sutură.
</t>
  </si>
  <si>
    <t>Capron / steril  împletit. USP 2 -METRIC 5. 20m. sutura  împletită.  nevopsită. pe suport cilindric tip bobină-mosor. steril.</t>
  </si>
  <si>
    <t>1.USP 2 (EP5)
2.Polifilament (multifilament), sintetic, filmat, împletită, nevopsită 
3.Reacție minima la nivel de țesut
4.Neresorbabil
5.Pe suport cilindric tip bobină-mosor ≈ 20m steril
6.Rezistență ridicată la rupere
7.Structură flexibilă, rezistență la oboseală
8.Sterilizare: radiații Gamma
9.Ambalare individuală</t>
  </si>
  <si>
    <t xml:space="preserve">Capron / steril  împletit. USP 3/0-METRIC 2. 20m. sutura  împletită.  nevopsită. pe suport cilindric tip bobină-mosor. steril.
</t>
  </si>
  <si>
    <t>Capron din bobine N3 (250 m). Nerezorbabil. Răsucit. Alb. Nesteril. Material de sutură.</t>
  </si>
  <si>
    <t>Fir sintetic monofilament absorbabil, L - 90cm, 2 ace, diversitatea acului 26 mm - 30 mm, ac rotund, curbura acului ½, ascuțite, diametru acului nu mai mare ca diametru firului, rezistența firului la rupere. Fir sintetic monofilament absorbabil Compozitie: glicomer 631 (glycolide 60%, trimethilene carbonate 26%, dioxanone 14%) Asigura suportul plăgii minim 21 zile menține minim 90% din rezistența inițiala la 1 săptămăna și minim 75% la 2 săptămăni și 40% la trei săptămăni post implantare Absorbție completa in maxim 110 zile, mănuire și innodare exelente memorie minima a firului pentru labilitate pasaj fin prin țesuturi.</t>
  </si>
  <si>
    <t>Fire atraumatice cardiovasculară monofilament cu 2 ace.Poliofelin sintetic liniar si polipropilen si polietilen USP 5-0.Lungimea suturii(cm)75.Lungimea acului (cm)10.Curbura acului 1/2 Taper. Corespunderea grosimii acului cu grosimea firului de sutura.</t>
  </si>
  <si>
    <t>Fire atraumatice cardiovasculară monofilament cu 2 ace.Poliofelin sintetic liniar si polipropilen si polietilen USP5-0.Lungimea suturii(cm)90.Lungimea acului (cm)10.Curbura acului 3/8 Taper. Corespunderea grosimii acului cu grosimea firului de sutura.</t>
  </si>
  <si>
    <t>Fire atraumatice cardiovasculară monofilament cu 2 ace.Poliofelin sintetic liniar si polipropilen si polietilen USP6-0.Lungimea suturii(cm)75.Lungimea acului (cm)10.Curbura acului 1/2 Taper. Corespunderea grosimii acului cu grosimea firului de sutura.</t>
  </si>
  <si>
    <t>Fire atraumatice cardiovasculară monofilament cu 2 ace.Poliofelin sintetic liniar si polipropilen si polietilen USP6-0.Lungimea suturii(cm)90.Lungimea acului (cm)10.Curbura acului 3/8 Taper. Corespunderea grosimii acului cu grosimea firului de sutura.</t>
  </si>
  <si>
    <t xml:space="preserve">Fire atraumatice cardiovasculară monofilament cu un ac Poliofelin sintetic liniar si polipropilen şi polietilen. USP 5/0; Lungimea suturii (cm.) – 75; Lungimea acului (mm.) – 17± 2%; Curbura acului – 1/2; Forma acului – Taper;
</t>
  </si>
  <si>
    <t xml:space="preserve">Fire atraumatice cardiovasculară monofilament cu 2 ace Poliofelin sintetic liniar si polipropilen. USP 0; Lungimea suturii (cm) – 90; Lungimea acelor (mm) – 35± 2%; Curbura acului - 1/2 Taper Point 
</t>
  </si>
  <si>
    <t>Fire metalice pentru stern USP 2 Metric EP5 ; Lungimea firului minim 75cm; Lungimea acului (mm) – 40. Curbura acului – 1/2 TaperPoint, reverse cutting needle; Corespunderea grosimii acului cu grosimea firului de sutură.</t>
  </si>
  <si>
    <t>Lenta pentru retracție organele și vase. Lungimea 60 - 70 cm, Lățimea 5- 6 mm</t>
  </si>
  <si>
    <t>Mătasa naturală oftalmologică 4-0. Matasa neagra împletita: lungimea suturii 45 cm. 2 ace (posibil de folosit fiecare ac in parte). spatulă. lungimea 13 ± 2% mm; diametru 0.38 mm ± 2%. curbura 3/8 . steril. Corespunderea grosimii acului cu grosimea firului de sutură.</t>
  </si>
  <si>
    <t>8/0, 1 ac, sterila, oftalmica, Sutura armata - fir 8-0 mătase) – neabsorbabilă, negru, împletită 20 cm ± 0,5 cm, ac curbat lungimea 6,5 mm ± 0,1 mm, 3/8, 135°, diametru 0,2 mm ± 0,1 mm, tip spatulat rotunjit, swage laser.</t>
  </si>
  <si>
    <t>8/0, doua ace, sterila, oftalmica, Sutura armata - fir 8-0 mătase) – neabsorbabilă, negru, împletită 45 cm ± 0,5 cm, ac curbat lungimea 6,5 mm ± 0,1 mm, 3/8, 135°, diametru 0,2 mm ± 0,1 mm, tip spatulat rotunjit, swage laser.</t>
  </si>
  <si>
    <t>9/0, 1 ac, sterila, oftalmica, Sutura armata - fir 9-0 nylon neagră monofilament 15cm ± 0,5 cm, ac curbat lungimea 6 mm ± 0,1 mm, 3/8, 135°, diametru 0,14 mm ± 0,1 mm, tip spatulat rotunjit, swage laser.</t>
  </si>
  <si>
    <t>9/0, doua ace, sterila, oftalmica, Sutura armata - fir 9-0 nylon neagră monofilament 30cm ± 1cm, ac curbat lungimea 6 mm ± 0,1 mm, 3/8, 135°, diametru 0,14 mm ± 0,1 mm, tip spatulat rotunjit, swage laser.</t>
  </si>
  <si>
    <t>10/0, doua ace, sterila, oftalmica, Sutura armata - fir 10-0 nylon neagră monofilament 30cm ± 1cm, ac curbat lungimea 6 mm ± 0,1 mm, 3/8, 135°, diametru 0,14 mm ± 0,1 mm, tip spatulat rotunjit, swage laser.</t>
  </si>
  <si>
    <t>10/0, 1 ac, sterila, oftalmica, Sutura armata - fir 10-0 nylon neagră monofilament 15cm ± 0,5 cm, ac curbat lungimea 6 mm ± 0,1 mm, 3/8, 135°, diametru 0,14 mm ± 0,1 mm, tip spatulat rotunjit, swage laser.</t>
  </si>
  <si>
    <t>Fir sutură nailon 10/0 nailon oftalmologic monofil.10/0, 0.2mmx30cm (2ace 3/8, tip Spatula, d=0.2±2%mm, L=6.2±2%mm), steril</t>
  </si>
  <si>
    <t>Nailon oftalmic monofil.. 10-0, 0,2mm x30 cm (2 ace 3/8, tip Spatula, d=0,14±2% mm, L=6,5±2% mm), steril. Corespunderea grosimii acului cu grosimea firului de sutură.</t>
  </si>
  <si>
    <t>Set sutura pentru organe parenhimatoase.Neabsosbabil.Nr.3,lung.-45cm</t>
  </si>
  <si>
    <t>Set sutura pentru organe parenhimatoase.Neabsosbabil.Nr.4,lung.-45cm</t>
  </si>
  <si>
    <t>Polyester echivalent cu Mersilene 5mm CTX 48 mm neabsorbabilă cu 2 ace , ac rotund Taper Point 1/2 cerc albă</t>
  </si>
  <si>
    <t>Polyester Braided USP 1 (4 metric) ac 26 mm 1/2 cerc</t>
  </si>
  <si>
    <t>Polyester Braided USP 2 (5 metric) ac 36 mm 1/2 cerc</t>
  </si>
  <si>
    <t>Sutura chir. oftalm. Poliester (grosime 5-0, impletit, alb, dublu armat, L=45 mm, ac 1/4, spatulat, d=0,35±2%mm, L=8 ,0±2%), steril. Corespunderea grosimii acului cu grosimea firului de sutură.</t>
  </si>
  <si>
    <t>(grosime 6/0, impletit, alb, dublu armat, L=45 mm, ac 1/4, spatulat, d=0,35±2%mm, L=7,92±2%, steril</t>
  </si>
  <si>
    <t>Sutura atraumatica Polipropilen,USP 1,metric 4, cu ac 1/2, lungimea acului 35-39 mm, ac taios lungimea atei 75 cm</t>
  </si>
  <si>
    <t>Sutura atraumatica Polipropilen, USP 1,metric 4, cu ac 1/2, lungimea acului 35-39 mm, round bondied, lungimea atei 75 cm</t>
  </si>
  <si>
    <t>Fir polipropilen 10/0, albastra monofilament lungimea suturii 20cm, ac curbat 15- 16 mm spatulat rotunjit, swage laser, diametru acului 0,24 mm. curbura 1/4, 90” Parametrii diametrul si lungimea acului si suturii ±2% steril</t>
  </si>
  <si>
    <t>Sutura atraumatica Polipropilen, USP 2, metric 5, cu ac 1/2, lungimea acului 35-39 mm, ac taios, lungimea atei 75 cm</t>
  </si>
  <si>
    <t>Sutura atraumatica Polipropilen, USP 2, metric 5,cu ac 1/2, lungimea acului 35-39 mm, round bondied, lungimea atei 75 cm</t>
  </si>
  <si>
    <t>Sutura atraumatica Polipropilen, USP 2,metric 5, ac 1/2, lungimea acului 40, round bondied, lungimea atei 75 cm</t>
  </si>
  <si>
    <t>Sutura atraumatica Polipropilen, USP 2,metric 5, ac 1/2, lungimea acului 48, round bondied, lungimea atei 75 cm</t>
  </si>
  <si>
    <t>Sutura atraumatica Polipropilen, USP 2,metric 5, cu ac taios 1/2, lungimea acului 35-39 mm, lungimea atei 75 cm</t>
  </si>
  <si>
    <t>Sutura atraumatica Polipropilen, USP 2,metric 5, cu ac 1/2, lungimea acului 40 mm, ac taios, lungimea atei 75 cm</t>
  </si>
  <si>
    <t>Polydioxanone (PDS II). USP 1 (3,5 Metric) - minim 150 cm, fir dublu (looped on) ac ½ rotund CTX, 48mm ± 2%. corespunderea grosimii acului cu grosimea firului de sutură</t>
  </si>
  <si>
    <t>Polydioxanone (PDS II). USP 1 (4,0 Metric) - minim 244 cm, fir dublu (looped on) ac ½ rotund TP-1, 65mm ± 2%. corespunderea grosimii acului cu grosimea firului de sutură</t>
  </si>
  <si>
    <t>Sutură absorbabila PDO .tip V-LOC-90. USP 4-0; Lungimea suturii (cm) 25± 2%;; Lungimea acului (mm) 17 Curbura acului – ½ Taper;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</t>
  </si>
  <si>
    <t>Sutură sintetica absorbabilă Polyglactin 910 acoperită cu vicril , 7-0 0,5 m, TG 140-8, ac 6,5 mm 3/8 v tăietor, culoare violetă</t>
  </si>
  <si>
    <t>Achiziționarea centralizată a materialelor de sutură  conform necesităților IMSP - beneficiari pentru anul 2025 - REPETAT</t>
  </si>
  <si>
    <t xml:space="preserve">Acid poliglicolic PGA USP 6-0, 2 ace </t>
  </si>
  <si>
    <t>Acid poliglicolic PGA USP 7-0, 2 ace</t>
  </si>
  <si>
    <t>Benzi sutură adezive 6-7 mm</t>
  </si>
  <si>
    <t>Capron / steril  împletit USP 0</t>
  </si>
  <si>
    <t>Catgut chrom USP 0, ac 35/40 mm</t>
  </si>
  <si>
    <t>Catgut chrom USP 1, ac 35/40/50 mm</t>
  </si>
  <si>
    <t>Catgut chrom USP 1, fără ac</t>
  </si>
  <si>
    <t>Catgut chrom USP 2-0, ac 30-35 mm</t>
  </si>
  <si>
    <t>Catgut chrom USP 3-0, ac 15/20 mm</t>
  </si>
  <si>
    <t>Catgut chrom USP 4-0, ac 15/20 mm</t>
  </si>
  <si>
    <t>Catgut chrom USP 5-0, ac 15 mm</t>
  </si>
  <si>
    <t>Catgut necromat USP 1, fără ac</t>
  </si>
  <si>
    <t>Catgut necromat USP 2-0, fără ac Nr 3</t>
  </si>
  <si>
    <t>Catgut necromat USP 2-0, fără ac Nr 5</t>
  </si>
  <si>
    <t>Catgut necromat USP 2-0, fără ac Nr 6</t>
  </si>
  <si>
    <t>Catgut necromat USP 3-0, fără ac Nr 7</t>
  </si>
  <si>
    <t>Catgut plain USP 0, ac 30-35 mm</t>
  </si>
  <si>
    <t>Catgut plain USP 3-0, ac 30-35 mm</t>
  </si>
  <si>
    <t>Catgut plain USP 0, ac 37 mm</t>
  </si>
  <si>
    <r>
      <t xml:space="preserve">Catgut plain </t>
    </r>
    <r>
      <rPr>
        <sz val="11"/>
        <color rgb="FFFF0000"/>
        <rFont val="Times New Roman"/>
        <family val="1"/>
        <charset val="204"/>
      </rPr>
      <t>USP 1</t>
    </r>
    <r>
      <rPr>
        <sz val="11"/>
        <color theme="1"/>
        <rFont val="Times New Roman"/>
        <family val="1"/>
        <charset val="204"/>
      </rPr>
      <t>, ac 40-45 mm</t>
    </r>
  </si>
  <si>
    <t>Catgut plain USP 2, ac 35-40 mm</t>
  </si>
  <si>
    <t>Catgut plain USP 2-0, ac 45 mm</t>
  </si>
  <si>
    <t>Catgut Simple USP 0, ac 26-27 mm</t>
  </si>
  <si>
    <t>Catgut Simple USP 1, ac 26 mm</t>
  </si>
  <si>
    <t>Catgut Simple USP 1, ac 30 mm</t>
  </si>
  <si>
    <t>Catgut Simple USP 2-0, ac 26-30 mm</t>
  </si>
  <si>
    <t>Catgut Simple USP 3, ac 50 mm</t>
  </si>
  <si>
    <t>Catgut Simple USP 3-0, ac 17 mm</t>
  </si>
  <si>
    <t>Catgut Simple USP 5-0, ac 17 mm</t>
  </si>
  <si>
    <t>Fire atraumatice cardiovasculară monofilament  cu  2 ace
Poliofelin sintetic liniar si polipropilen şi polietilen pentru artere coronare USP 6-0.</t>
  </si>
  <si>
    <t>Fire atraumatice cardiovasculară monofilament  cu  2 ace
Poliofelin sintetic liniar si polipropilen şi polietilen pentru artere coronare USP 7-0. Lungimea acului (mm)	 9. C-1</t>
  </si>
  <si>
    <t>Fire atraumatice cardiovasculară monofilament  cu  2 ace. Poliofelin sintetic liniar si polipropilen şi polietilen. USP 3-0 Lungimea acului (mm)	17</t>
  </si>
  <si>
    <t>Fire atraumatice cardiovasculară monofilament  cu  2 ace. Poliofelin sintetic liniar si polipropilen şi polietilen. USP 4-0 Lungimea acului (mm)	17.  3/8</t>
  </si>
  <si>
    <t>Fire atraumatice cardiovasculară monofilament  cu  2 ace. Poliofelin sintetic liniar si polipropilen şi polietilen. USP 4-0 Lungimea acului (mm)	17. 1/2</t>
  </si>
  <si>
    <t>Fire atraumatice cardiovasculară monofilament  cu  2 ace. Poliofelin sintetic liniar si polipropilen şi polietilen. USP 5-0 Lungimea acului (mm)	17. 1/2</t>
  </si>
  <si>
    <t>Fire atraumatice cardiovasculară monofilament  cu  2 ace. USP 4-0.  lungime ac 17 mm</t>
  </si>
  <si>
    <t>Fire atraumatice cardiovasculară monofilament  cu  2 ace. USP 5-0.  lungime ac 17 mm</t>
  </si>
  <si>
    <t>Fire atraumatice cardiovasculară monofilament  cu  2 ace. USP 6-0.  lungime ac 13 mm</t>
  </si>
  <si>
    <t>Fire atraumatice cardiovasculară monofilament  cu  2 ace. USP 6-0.  lungime ac 9 mm</t>
  </si>
  <si>
    <t>Fire atraumatice cardiovasculară monofilament  cu  un ac. Poliofelin sintetic liniar si polipropilen şi polietilen. USP 3-0. Lungimea acului (mm)	17. 1/2</t>
  </si>
  <si>
    <t xml:space="preserve">Fire atraumatice cardiovasculară monofilament  cu  un ac. USP 4-0. Lungimea acului 17 mm. </t>
  </si>
  <si>
    <t xml:space="preserve">Fire atraumatice cardiovasculară monofilament  cu  un ac. USP 5-0. Lungimea acului 13 mm. </t>
  </si>
  <si>
    <t xml:space="preserve">Fire atraumatice cardiovasculară monofilament  cu  un ac. USP 6-0. Lungimea acului 13 mm. </t>
  </si>
  <si>
    <t>Fire atraumatice cardiovasculară monofilament  cu 2 ace. USP 0. lungimea acului 35 mm</t>
  </si>
  <si>
    <t>Fire metalice pentru stern Metric EP 2</t>
  </si>
  <si>
    <t>Mătase Naturală fara ac USP 1</t>
  </si>
  <si>
    <t xml:space="preserve">Mătase Naturală USP 4-0
2 ace - oftalmologie
</t>
  </si>
  <si>
    <t>NYLON USP 3-0, ac rotund. 15 mm</t>
  </si>
  <si>
    <t>NYLON USP 4-0, ac 22-25 mm</t>
  </si>
  <si>
    <t>NYLON USP 5-0, ac rotund. 16 mm</t>
  </si>
  <si>
    <t>NYLON USP 9 -0;- 2 ace</t>
  </si>
  <si>
    <t>POLIDIOXANONA USP 2-0, ac 26 mm,  echivalent cu tip V-LOC-90</t>
  </si>
  <si>
    <t>POLIDIOXANONA USP 4-0, ac 16-17 mm</t>
  </si>
  <si>
    <t>Poliester USP 5-0, ac 16 mm</t>
  </si>
  <si>
    <t>Polipropilenă USP 10-0, ac 6 mm</t>
  </si>
  <si>
    <t>Polipropilenă USP 8-0, ac 8 mm</t>
  </si>
  <si>
    <t>Sutură atraumatică absorbabilă împletită  USP 3-0. lungimea acului 25</t>
  </si>
  <si>
    <t>PGA Absorbabil violet împletit: lungimea suturii 45 cm, 2 ace, spatulă 6,5 mm, diametru 0,24 mm, curbura  ¼, 90° , sterila.  Parametrii diametrul si lungimea  acului si suturii ±2% . Corespunderea grosimii acului cu grosimea firului de sutură.</t>
  </si>
  <si>
    <t>PGA Absorbabil violet împletit 2 ace,  spatulă 5,5 mm , diametru 0,20 mm, curbura  3/8, 158°, lungimea suturii 45 cm, sterilă. Parametrii diametrul si lungimea  acului si suturii ±2%. Corespunderea grosimii acului cu grosimea firului de sutură..</t>
  </si>
  <si>
    <t>Benzi adezive. hipoalergenice. delicate. ce se folosesc pentru înlocuirea suturilor chirurgicale de la nivelul epidermei.  Dimensiunile: 6-7 mm x 76-100 mm: (50 plicuri x 3 benzi)/cutie. </t>
  </si>
  <si>
    <t>Fir capron împletit steril ambalat cate 20 m USP 0</t>
  </si>
  <si>
    <t>Catgut cromat steril. in ambalaj cu ac. USP 0 (EP 3.5). Ac rotund. lungimea ac: 1/2- 35. 40 mm. Lungimea firului minim 75cm. Corespunderea grosimii acului cu grosimea firului de sutură.</t>
  </si>
  <si>
    <t>Catgut cromat steril. in ambalaj cu ac. USP 1 (EP 4).Ac rotund. lungimea ac: 35/40/50 mm. Lungimea firului minim 75cm. Corespunderea grosimii acului cu grosimea firului de sutură.</t>
  </si>
  <si>
    <t>Sutura chirur. Catgut cromat 4 M (USP 1) L=150 cm (steril)</t>
  </si>
  <si>
    <t>Catgut chromat steril. in ambalaj cu ac. USP  2-0 (EP 3). Ac rotund. lungimea ac: 30-35 mm. Lungimea firului minim 75cm. Corespunderea grosimii acului cu grosimea firului de sutură.</t>
  </si>
  <si>
    <t>Catgut chrom USP 3-0 ac bold rotund 15:20mm. Lungimea firului minim 75cm. Corespunderea grosimii acului cu grosimea firului de sutură.</t>
  </si>
  <si>
    <t>Catgut Chrom, USP 4-0 ac bold rotund 15:20mm. Lungimea firului minim 75cm. Corespunderea grosimii acului cu grosimea firului de sutură.</t>
  </si>
  <si>
    <t>Catgut chrom, USP 5-0 ac bold rotund 15mm. Lungimea firului minim 75cm. Corespunderea grosimii acului cu grosimea firului de sutură.</t>
  </si>
  <si>
    <t xml:space="preserve">Catgut necromat 150 cm. N 4 metric steril. USP1 </t>
  </si>
  <si>
    <t>Catgut necromat 150cm. N 3 metric steril. (USP 2/0)</t>
  </si>
  <si>
    <t>Catgut necromat 150cm. N 5 metric steril. USP 2</t>
  </si>
  <si>
    <t>Catgut necromat 150 cm. N 6 metric steril</t>
  </si>
  <si>
    <t>Catgut necromat 150 cm. N 7 metric steril</t>
  </si>
  <si>
    <t>Catgut plain steril. in ambalaj cu ac. EP. 3.5. ac 1/2 rotund. lungimea ac: 30-35 mm. Lungimea firului minim 75cm. USP 0 (EP3.5). Corespunderea grosimii acului cu grosimea firului de sutură.</t>
  </si>
  <si>
    <t>Catgut plain. USP-3-0; Lungimea firului minim 75cm. ac 1/2 rotund  30-35 mm. Corespunderea grosimii acului cu grosimea firului de sutură.</t>
  </si>
  <si>
    <t>Surgical suture. Plain Catgut. absorbable suture.  USP0. Lungimea firului minim 75cm.  1/2 circle round bodied. 37mm. Corespunderea grosimii acului cu grosimea firului de sutură.</t>
  </si>
  <si>
    <t>Catgut plan cu ac: lungimea 1/2- min. 40 maxim 45 mm. EP-4. Lungimea firului minim 75cm. Steril. USP 1-0. Corespunderea grosimii acului cu grosimea firului de sutură.</t>
  </si>
  <si>
    <t>Catgut plan cu ac rotund. lungimea ac: min. 35 max 40 mm. Lungimea firului minim 75cm. steril. USP 2 (EP5). Corespunderea grosimii acului cu grosimea firului de sutură.</t>
  </si>
  <si>
    <t>Catgut plain. USP 2-0. Lungimea firului minim 75cm. ac 1/2 rotund 45mm. (EP3). Corespunderea grosimii acului cu grosimea firului de sutură.</t>
  </si>
  <si>
    <t>Sutura chirur. Catgut simple 3.5M (USP 0) Lungimea firului minim 75cm. ac 26-27 mm. 1/2 cerc. rotund (steril). Corespunderea grosimii acului cu grosimea firului de sutură.</t>
  </si>
  <si>
    <t>Catgut Simple USP 1 (EP4). cu 1 ac. bold rotund 1/2 x 26 mm. Lungimea firului minim 75cm. Corespunderea grosimii acului cu grosimea firului de sutură.</t>
  </si>
  <si>
    <t>Sutura chirur. Catgut simple 4M (USP 1) Lungimea firului minim 75cm. ac 3/8 cerc. rotund 30 mm (steril) +/-1 mm. Corespunderea grosimii acului cu grosimea firului de sutură.</t>
  </si>
  <si>
    <t>Sutura chirur. Catgut simple 3M (USP 2-0) Lungimea firului minim 75cm ac 26-30 mm 1/2 cerc. rotund (steril). Corespunderea grosimii acului cu grosimea firului de sutură.</t>
  </si>
  <si>
    <t>Catgut USP 3, 6  metric. ac circular. 1/2rotund 50mm +/-1 mm. Lungimea firului minim 75cm. Corespunderea grosimii acului cu grosimea firului de sutură.</t>
  </si>
  <si>
    <t>Catgut Simple, USP 3-0 (EP2). cu 1 ac. bold rotund 1/2 x 17mm. Lungimea firului minim 75cm. Corespunderea grosimii acului cu grosimea firului de sutură.</t>
  </si>
  <si>
    <t>CatGut Simple USP 5-0 (EP1). cu 1 ac. bold rotund 1/2 x 17 mm. Lungimea firului minim 75cm. Corespunderea grosimii acului cu grosimea firului de sutură.</t>
  </si>
  <si>
    <t>Fire atraumatice cardiovasculară monofilament  cu  2 ace
Poliofelin sintetic liniar si polipropilen şi polietilen pentru artere coronare USP 6-0. Lungimea suturii (cm)	75. Lungimea acului (mm)	13. Curbura acului	C-1  3/8 taper. Corespunderea grosimii acului cu grosimea firului de sutură.</t>
  </si>
  <si>
    <t>Fire atraumatice cardiovasculară monofilament  cu  2 ace
Poliofelin sintetic liniar si polipropilen şi polietilen pentru artere coronare USP 7-0. Lungimea suturii (cm)	75. Lungimea acului (mm)	9. Curbura acului	C-1  3/8 taper. Corespunderea grosimii acului cu grosimea firului de sutură.</t>
  </si>
  <si>
    <t>Fire atraumatice cardiovasculară monofilament  cu  2 ace.
Poliofelin sintetic liniar si polipropilen şi polietilen. USP 3-0. Lungimea suturii (cm)	90. Lungimea acului (mm)	17. Curbura acului	1/2 Taper. Corespunderea grosimii acului cu grosimea firului de sutură.</t>
  </si>
  <si>
    <t>Fire atraumatice cardiovasculară monofilament  cu  2 ace.
Poliofelin sintetic liniar si polipropilen şi polietilen. USP 4-0. Lungimea suturii (cm)	90. Lungimea acului (mm)	17. Curbura acului	3/8 Taper. Corespunderea grosimii acului cu grosimea firului de sutură.</t>
  </si>
  <si>
    <t>Fire atraumatice cardiovasculară monofilament  cu  2 ace.
Poliofelin sintetic liniar si polipropilen şi polietilen. USP 4-0.Lungimea suturii (cm)	75. Lungimea acului (mm)	17. Curbura acului	1/2 Taper. Corespunderea grosimii acului cu grosimea firului de sutură.</t>
  </si>
  <si>
    <t>Fire atraumatice cardiovasculară monofilament  cu  2 ace.
Poliofelin sintetic liniar si polipropilen şi polietilen. USP 5-0. Lungimea suturii (cm)	75. Lungimea acului (mm)	17. Curbura acului	1/2 Taper. Corespunderea grosimii acului cu grosimea firului de sutură.</t>
  </si>
  <si>
    <t>Fire atraumatice cardiovasculară monofilament  cu  2 ace Poliofelin sintetic liniar si polipropilen şi polietilen. USP 4-0; Lungimea suturii (cm) – 90; Lungimea acului (mm) – 17 ± 2%; Curbura acului – ½ Taper; Corespunderea grosimii acului cu grosimea firului de sutură.</t>
  </si>
  <si>
    <t>Fire atraumatice cardiovasculară monofilament  cu  2 ace Poliofelin sintetic liniar si polipropilen şi polietilen. USP 5-0; Lungimea suturii (cm.) – 90 ; Lungimea acului (mm.) – 17 ± 2%; Curbura acului – 1/2Taper; Corespunderea grosimii acului cu grosimea firului de sutură.</t>
  </si>
  <si>
    <t>Fire atraumatice cardiovasculară monofilament  cu  2 ace Poliofelin sintetic liniar si polipropilen şi polietilen. USP 6-0; Lungimea suturii (cm) – 75; Lungimea acului (mm) – 13 ± 2%; Curbura acului – 3/8; vîrful acului – Taper; Tip acului 55-85 gram de efort asupra acului. Corespunderea grosimii acului cu grosimea firului de sutură.</t>
  </si>
  <si>
    <t>Fire atraumatice cardiovasculară monofilament  cu  2 ace Poliofelin sintetic liniar si polipropilen şi polietilen pentru artere coronare. USP 6-0; Lungimea suturii (cm) – 60; Lungimea acului (mm) – 9 ± 2%; Curbura acului - 3/8 taper; Corespunderea grosimii acului cu grosimea firului de sutură.</t>
  </si>
  <si>
    <t>Fire atraumatice cardiovasculară monofilament  cu  un ac
Poliofelin sintetic liniar si polipropilen şi polietilen USP 3-0. Lungimea firului minim 75cm. Lungimea acului (mm)	17. Curbura acului	1/2. Forma acului Taper. Corespunderea grosimii acului cu grosimea firului de sutură.</t>
  </si>
  <si>
    <t>Fire atraumatice cardiovasculară monofilament  cu  un ac Poliofelin sintetic liniar si polipropilen şi polietilen. USP 4-0; Lungimea suturii (cm.) – minim 75; Lungimea acului (mm.) – 17± 2%; Curbura acului – 1/2; Forma acului – Taper; Corespunderea grosimii acului cu grosimea firului de sutură.</t>
  </si>
  <si>
    <t>Fire atraumatice cardiovasculară monofilament  cu  un ac Poliofelin sintetic liniar si polipropilen şi polietilen. USP 5-0; Lungimea suturii (cm.) – minim 75; Lungimea acului (mm.) – 13± 2%; Curbura acului – 3/8; Forma acului – Taper; Corespunderea grosimii acului cu grosimea firului de sutură.</t>
  </si>
  <si>
    <t>Fire atraumatice cardiovasculară monofilament  cu  un ac Poliofelin sintetic liniar si polipropilen şi polietilen. USP 6-0; Lungimea suturii (cm.) – minim 75; Lungimea acului (mm.) – 13± 2%; Curbura acului – 3/8; Forma acului – Taper; Corespunderea grosimii acului cu grosimea firului de sutură.</t>
  </si>
  <si>
    <t>Fire atraumatice cardiovasculară monofilament  cu 2 ace Poliofelin sintetic liniar si polipropilen. USP  0; Lungimea suturii (cm) – minim 90; Lungimea acelor (mm) – 35 +/-1 mm; Curbura acului - 1/2 Taper Point. Corespunderea grosimii acului cu grosimea firului de sutură.</t>
  </si>
  <si>
    <t>Fire metalice pentru stern.  Metric EP 2. USP 3-0. Lungimea mini. 45 cm; Lungimea ac 45-50 mm; Curbura ac 1/2; Vârf ac  Tapercut. Material: Monofilament 316 L oțel inoxidabil, conform standardului minim pentru implanturi din aliaje metalice ASTM F138, ISO 5832-1. Sudare cu laser.  Corespunderea grosimii acului cu grosimea firului de sutură.</t>
  </si>
  <si>
    <t>Mătase Naturală USP  1  L - minim 60cm. fara ac .culoarea suturii- neagra ; Cantitatea in pachet 10-12 buc.</t>
  </si>
  <si>
    <t>Mătasa oftalmologică 4-0. Matasa neagra împletita: lungimea suturii 45 cm. 2 ace (posibil de folosit fiecare ac in parte). spatulă.  lungimea 6.5 ± 2% mm; diametru 0.20 mm ± 2%. curbura 3/8 . steril. Corespunderea grosimii acului cu grosimea firului de sutură.</t>
  </si>
  <si>
    <t xml:space="preserve">NYLON (Polyamide) USP 3-0 (neabsorbabil ).ac rotund. 15 mm. 3/8. Lungimea firului minim 45cm. Corespunderea grosimii acului cu grosimea firului de sutură. </t>
  </si>
  <si>
    <t>Mat. de sut.sint.multifil.atraum.nerezorb. (poliamid). ac rotund    22-25 mm. 1/2 din cerc.4-0. Lungimea firului minim 75cm. Corespunderea grosimii acului cu grosimea firului de sutură.</t>
  </si>
  <si>
    <t xml:space="preserve">NYLON (Polyamide) USP 5-0 (neabsorbabil ).ac rotund. 16 mm .1/2. Lungimea firului minim 35cm. Corespunderea grosimii acului cu grosimea firului de sutură. </t>
  </si>
  <si>
    <t xml:space="preserve">Nylon 9-0. Neilon negru monofilament: lungimea suturii 30cm . 2 ace. spatulă.   Lungimea 6.0mm ± 2%;. diametru 0.20mm ± 2%. curbura 3/8. steril. Corespunderea grosimii acului cu grosimea firului de sutură. </t>
  </si>
  <si>
    <t xml:space="preserve">Sutură absorbabila PDO .tip V-LOC-90. USP 2-0; Lungimea suturii (cm) 25-30; Lungimea acului (mm) 26 ± 2%; 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absorbabileVLOCM0625. Corespunderea grosimii acului cu grosimea firului de sutură. </t>
  </si>
  <si>
    <t xml:space="preserve"> Sutură atraumatică absorbabilă cu un ac monofilament  Polydioxanone (PDO) USP 4-0; Lungimea suturii (cm) – 60-75; Lungimea acului (mm) – 16-17; Curbura acului – 3/8 cutting; culoarea suturii – alba; să-şi menţină proprietăţile de 75-80% la 14 zile şi 40-50% la 21 de zile.. Corespunderea grosimii acului cu grosimea firului de sutură.</t>
  </si>
  <si>
    <t xml:space="preserve">Poliester PET USP 5-0 neabsorbabil. ac rotund. 16 mm. 1/2. Lungimea firului minim 60cm. Corespunderea grosimii acului cu grosimea firului de sutură. </t>
  </si>
  <si>
    <t>Polypropylene   (PM)  USP 10-0  Neabsorbabil. L - 30 cm. 1 ac. 6 mm. ac rotund. curbura acului ½. ascuțite.  culoarea albastră. diametru acului nu mai mare ca diametru firului. rezistența firului la rupere. Corespunderea grosimii acului cu grosimea firului de sutură.</t>
  </si>
  <si>
    <t>Polypropylene   (PM)  USP 8-0  Neabsorbabil. Lungimea firului minim 45cm. 1 ac. 8 mm. ac rotund. curbura acului ½.  culoarea albastră. diametru acului nu mai mare ca diametru firului. rezistența firului la rupere. Corespunderea grosimii acului cu grosimea firului de sutură.</t>
  </si>
  <si>
    <t xml:space="preserve">Sutură atraumatică absorbabilă monofilament conţinut din compus din glycolide (60%). dioxanone (14%) şi trimethylene carbonate (26 %). să-şi menţină proprietăţile de 75% la 14 zile şi 40% la 21 de zile  USP 3-0. Lungimea suturii (cm ) 	60-75
	Lungimea  acului (m m)	25
	Curbura acului 	3/8 cutting
		Corespunderea grosimii acului cu grosimea firului de sutură		</t>
  </si>
  <si>
    <t>(echivalent cu Prolene), USP 2/0. 3 Metric. Monofilament, lungimea de 75 cm, ac înțepător (TAPERPOINT) drept (necurbat) 70 mm (echivalent codului W8400)</t>
  </si>
  <si>
    <t>Cutie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</si>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</sst>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0" fontId="31" fillId="0" borderId="1" xfId="0" applyFont="1" applyBorder="1"/>
    <xf numFmtId="43" fontId="32" fillId="0" borderId="1" xfId="7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left" vertical="top" wrapText="1"/>
    </xf>
    <xf numFmtId="0" fontId="33" fillId="0" borderId="1" xfId="1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wrapText="1"/>
    </xf>
    <xf numFmtId="0" fontId="33" fillId="0" borderId="1" xfId="0" applyFont="1" applyBorder="1" applyAlignment="1" applyProtection="1">
      <alignment horizontal="left" vertical="center" wrapText="1"/>
      <protection hidden="1"/>
    </xf>
    <xf numFmtId="0" fontId="33" fillId="0" borderId="1" xfId="1" applyFont="1" applyBorder="1" applyAlignment="1" applyProtection="1">
      <alignment horizontal="left" wrapText="1"/>
      <protection locked="0"/>
    </xf>
    <xf numFmtId="0" fontId="33" fillId="0" borderId="1" xfId="10" applyFont="1" applyBorder="1" applyAlignment="1">
      <alignment horizontal="center" vertical="center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1" fontId="0" fillId="0" borderId="1" xfId="0" applyNumberFormat="1" applyBorder="1"/>
    <xf numFmtId="0" fontId="31" fillId="0" borderId="1" xfId="0" applyFont="1" applyBorder="1" applyAlignment="1">
      <alignment wrapText="1"/>
    </xf>
    <xf numFmtId="1" fontId="33" fillId="0" borderId="1" xfId="10" applyNumberFormat="1" applyFont="1" applyBorder="1" applyAlignment="1">
      <alignment vertical="top" wrapText="1"/>
    </xf>
    <xf numFmtId="1" fontId="33" fillId="0" borderId="10" xfId="10" applyNumberFormat="1" applyFont="1" applyBorder="1" applyAlignment="1">
      <alignment vertical="top" wrapText="1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" xfId="1" applyFont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43" fontId="30" fillId="0" borderId="1" xfId="1" applyNumberFormat="1" applyFont="1" applyBorder="1" applyProtection="1">
      <protection locked="0"/>
    </xf>
    <xf numFmtId="0" fontId="30" fillId="0" borderId="0" xfId="1" applyFont="1" applyProtection="1">
      <protection locked="0"/>
    </xf>
    <xf numFmtId="4" fontId="30" fillId="0" borderId="0" xfId="1" applyNumberFormat="1" applyFont="1" applyProtection="1">
      <protection locked="0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15"/>
  <sheetViews>
    <sheetView topLeftCell="A110" zoomScaleNormal="100" workbookViewId="0">
      <selection activeCell="B8" sqref="B8:D115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73.140625" style="5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1" t="s">
        <v>27</v>
      </c>
      <c r="D1" s="62"/>
      <c r="E1" s="62"/>
      <c r="F1" s="62"/>
      <c r="G1" s="62"/>
      <c r="H1" s="62"/>
      <c r="I1" s="62"/>
      <c r="J1" s="62"/>
      <c r="K1" s="63"/>
    </row>
    <row r="2" spans="1:11">
      <c r="D2" s="67" t="s">
        <v>14</v>
      </c>
      <c r="E2" s="68"/>
      <c r="F2" s="68"/>
      <c r="G2" s="68"/>
      <c r="H2" s="69"/>
    </row>
    <row r="3" spans="1:11">
      <c r="A3" s="70" t="s">
        <v>9</v>
      </c>
      <c r="B3" s="71"/>
      <c r="C3" s="72"/>
      <c r="D3" s="73" t="s">
        <v>29</v>
      </c>
      <c r="E3" s="74"/>
      <c r="F3" s="74"/>
      <c r="G3" s="74"/>
      <c r="H3" s="75"/>
      <c r="I3" s="13" t="s">
        <v>10</v>
      </c>
      <c r="J3" s="21" t="s">
        <v>12</v>
      </c>
    </row>
    <row r="4" spans="1:11" s="19" customFormat="1" ht="15.75" customHeight="1">
      <c r="A4" s="76" t="s">
        <v>8</v>
      </c>
      <c r="B4" s="77"/>
      <c r="C4" s="78"/>
      <c r="D4" s="86" t="s">
        <v>131</v>
      </c>
      <c r="E4" s="86"/>
      <c r="F4" s="86"/>
      <c r="G4" s="86"/>
      <c r="H4" s="86"/>
      <c r="I4" s="86"/>
      <c r="J4" s="17" t="s">
        <v>13</v>
      </c>
      <c r="K4" s="18"/>
    </row>
    <row r="5" spans="1:11" s="20" customFormat="1">
      <c r="C5" s="19"/>
      <c r="D5" s="64"/>
      <c r="E5" s="65"/>
      <c r="F5" s="65"/>
      <c r="G5" s="65"/>
      <c r="H5" s="66"/>
      <c r="I5" s="64"/>
      <c r="J5" s="66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45" t="s">
        <v>4</v>
      </c>
      <c r="F6" s="45" t="s">
        <v>5</v>
      </c>
      <c r="G6" s="45" t="s">
        <v>6</v>
      </c>
      <c r="H6" s="52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46">
        <v>2</v>
      </c>
      <c r="C7" s="47"/>
      <c r="D7" s="48"/>
      <c r="E7" s="31">
        <v>3</v>
      </c>
      <c r="F7" s="31">
        <v>4</v>
      </c>
      <c r="G7" s="31">
        <v>5</v>
      </c>
      <c r="H7" s="52">
        <v>6</v>
      </c>
      <c r="I7" s="23">
        <v>7</v>
      </c>
      <c r="J7" s="27">
        <v>8</v>
      </c>
      <c r="K7" s="12"/>
    </row>
    <row r="8" spans="1:11" ht="45">
      <c r="A8" s="32" t="s">
        <v>30</v>
      </c>
      <c r="B8" s="88">
        <v>1</v>
      </c>
      <c r="C8" s="89" t="s">
        <v>132</v>
      </c>
      <c r="D8" s="89" t="s">
        <v>132</v>
      </c>
      <c r="E8" s="24"/>
      <c r="F8" s="24"/>
      <c r="G8" s="28"/>
      <c r="H8" s="55" t="s">
        <v>189</v>
      </c>
      <c r="I8" s="29"/>
      <c r="J8" s="30"/>
      <c r="K8" s="34"/>
    </row>
    <row r="9" spans="1:11" ht="45">
      <c r="A9" s="32" t="s">
        <v>30</v>
      </c>
      <c r="B9" s="88">
        <v>2</v>
      </c>
      <c r="C9" s="89" t="s">
        <v>133</v>
      </c>
      <c r="D9" s="89" t="s">
        <v>133</v>
      </c>
      <c r="E9" s="24"/>
      <c r="F9" s="24"/>
      <c r="G9" s="28"/>
      <c r="H9" s="55" t="s">
        <v>190</v>
      </c>
      <c r="I9" s="29"/>
      <c r="J9" s="30"/>
      <c r="K9" s="36"/>
    </row>
    <row r="10" spans="1:11" ht="45">
      <c r="A10" s="32" t="s">
        <v>30</v>
      </c>
      <c r="B10" s="88">
        <v>3</v>
      </c>
      <c r="C10" s="89" t="s">
        <v>134</v>
      </c>
      <c r="D10" s="89" t="s">
        <v>134</v>
      </c>
      <c r="H10" s="55" t="s">
        <v>191</v>
      </c>
    </row>
    <row r="11" spans="1:11" ht="30">
      <c r="A11" s="32" t="s">
        <v>30</v>
      </c>
      <c r="B11" s="88">
        <v>4</v>
      </c>
      <c r="C11" s="89" t="s">
        <v>135</v>
      </c>
      <c r="D11" s="89" t="s">
        <v>135</v>
      </c>
      <c r="H11" s="56" t="s">
        <v>192</v>
      </c>
    </row>
    <row r="12" spans="1:11" ht="45">
      <c r="A12" s="32" t="s">
        <v>30</v>
      </c>
      <c r="B12" s="88">
        <v>5</v>
      </c>
      <c r="C12" s="89" t="s">
        <v>136</v>
      </c>
      <c r="D12" s="89" t="s">
        <v>136</v>
      </c>
      <c r="H12" s="56" t="s">
        <v>193</v>
      </c>
    </row>
    <row r="13" spans="1:11" ht="45">
      <c r="A13" s="32" t="s">
        <v>30</v>
      </c>
      <c r="B13" s="88">
        <v>6</v>
      </c>
      <c r="C13" s="89" t="s">
        <v>137</v>
      </c>
      <c r="D13" s="89" t="s">
        <v>137</v>
      </c>
      <c r="H13" s="55" t="s">
        <v>194</v>
      </c>
    </row>
    <row r="14" spans="1:11" ht="30">
      <c r="A14" s="32" t="s">
        <v>30</v>
      </c>
      <c r="B14" s="88">
        <v>7</v>
      </c>
      <c r="C14" s="89" t="s">
        <v>138</v>
      </c>
      <c r="D14" s="89" t="s">
        <v>138</v>
      </c>
      <c r="H14" s="54" t="s">
        <v>195</v>
      </c>
    </row>
    <row r="15" spans="1:11" ht="45">
      <c r="A15" s="32" t="s">
        <v>30</v>
      </c>
      <c r="B15" s="88">
        <v>8</v>
      </c>
      <c r="C15" s="89" t="s">
        <v>139</v>
      </c>
      <c r="D15" s="89" t="s">
        <v>139</v>
      </c>
      <c r="H15" s="57" t="s">
        <v>196</v>
      </c>
    </row>
    <row r="16" spans="1:11" ht="30">
      <c r="A16" s="32" t="s">
        <v>30</v>
      </c>
      <c r="B16" s="88">
        <v>9</v>
      </c>
      <c r="C16" s="89" t="s">
        <v>140</v>
      </c>
      <c r="D16" s="89" t="s">
        <v>140</v>
      </c>
      <c r="H16" s="54" t="s">
        <v>197</v>
      </c>
    </row>
    <row r="17" spans="1:8" ht="30">
      <c r="A17" s="32" t="s">
        <v>30</v>
      </c>
      <c r="B17" s="88">
        <v>10</v>
      </c>
      <c r="C17" s="89" t="s">
        <v>141</v>
      </c>
      <c r="D17" s="89" t="s">
        <v>141</v>
      </c>
      <c r="H17" s="58" t="s">
        <v>198</v>
      </c>
    </row>
    <row r="18" spans="1:8" ht="30">
      <c r="A18" s="32" t="s">
        <v>30</v>
      </c>
      <c r="B18" s="88">
        <v>11</v>
      </c>
      <c r="C18" s="89" t="s">
        <v>142</v>
      </c>
      <c r="D18" s="89" t="s">
        <v>142</v>
      </c>
      <c r="H18" s="54" t="s">
        <v>199</v>
      </c>
    </row>
    <row r="19" spans="1:8" ht="30">
      <c r="A19" s="32" t="s">
        <v>30</v>
      </c>
      <c r="B19" s="88">
        <v>12</v>
      </c>
      <c r="C19" s="89" t="s">
        <v>143</v>
      </c>
      <c r="D19" s="89" t="s">
        <v>143</v>
      </c>
      <c r="H19" s="54" t="s">
        <v>200</v>
      </c>
    </row>
    <row r="20" spans="1:8" ht="30">
      <c r="A20" s="32" t="s">
        <v>30</v>
      </c>
      <c r="B20" s="88">
        <v>13</v>
      </c>
      <c r="C20" s="89" t="s">
        <v>144</v>
      </c>
      <c r="D20" s="89" t="s">
        <v>144</v>
      </c>
      <c r="H20" s="56" t="s">
        <v>201</v>
      </c>
    </row>
    <row r="21" spans="1:8" ht="30">
      <c r="A21" s="32" t="s">
        <v>30</v>
      </c>
      <c r="B21" s="88">
        <v>14</v>
      </c>
      <c r="C21" s="89" t="s">
        <v>145</v>
      </c>
      <c r="D21" s="89" t="s">
        <v>145</v>
      </c>
      <c r="H21" s="54" t="s">
        <v>202</v>
      </c>
    </row>
    <row r="22" spans="1:8" ht="30">
      <c r="A22" s="32" t="s">
        <v>30</v>
      </c>
      <c r="B22" s="88">
        <v>15</v>
      </c>
      <c r="C22" s="89" t="s">
        <v>146</v>
      </c>
      <c r="D22" s="89" t="s">
        <v>146</v>
      </c>
      <c r="H22" s="54" t="s">
        <v>203</v>
      </c>
    </row>
    <row r="23" spans="1:8" ht="30">
      <c r="A23" s="32" t="s">
        <v>30</v>
      </c>
      <c r="B23" s="88">
        <v>16</v>
      </c>
      <c r="C23" s="89" t="s">
        <v>147</v>
      </c>
      <c r="D23" s="89" t="s">
        <v>147</v>
      </c>
      <c r="H23" s="56" t="s">
        <v>204</v>
      </c>
    </row>
    <row r="24" spans="1:8" ht="45">
      <c r="A24" s="32" t="s">
        <v>30</v>
      </c>
      <c r="B24" s="88">
        <v>17</v>
      </c>
      <c r="C24" s="89" t="s">
        <v>148</v>
      </c>
      <c r="D24" s="89" t="s">
        <v>148</v>
      </c>
      <c r="H24" s="54" t="s">
        <v>205</v>
      </c>
    </row>
    <row r="25" spans="1:8" ht="30">
      <c r="A25" s="32" t="s">
        <v>30</v>
      </c>
      <c r="B25" s="88">
        <v>18</v>
      </c>
      <c r="C25" s="89" t="s">
        <v>149</v>
      </c>
      <c r="D25" s="89" t="s">
        <v>149</v>
      </c>
      <c r="H25" s="54" t="s">
        <v>206</v>
      </c>
    </row>
    <row r="26" spans="1:8" ht="45">
      <c r="A26" s="32" t="s">
        <v>30</v>
      </c>
      <c r="B26" s="88">
        <v>19</v>
      </c>
      <c r="C26" s="89" t="s">
        <v>150</v>
      </c>
      <c r="D26" s="89" t="s">
        <v>150</v>
      </c>
      <c r="H26" s="54" t="s">
        <v>207</v>
      </c>
    </row>
    <row r="27" spans="1:8" ht="45">
      <c r="A27" s="32" t="s">
        <v>30</v>
      </c>
      <c r="B27" s="88">
        <v>20</v>
      </c>
      <c r="C27" s="89" t="s">
        <v>151</v>
      </c>
      <c r="D27" s="89" t="s">
        <v>151</v>
      </c>
      <c r="H27" s="54" t="s">
        <v>208</v>
      </c>
    </row>
    <row r="28" spans="1:8" ht="45">
      <c r="A28" s="32" t="s">
        <v>30</v>
      </c>
      <c r="B28" s="88">
        <v>21</v>
      </c>
      <c r="C28" s="89" t="s">
        <v>152</v>
      </c>
      <c r="D28" s="89" t="s">
        <v>152</v>
      </c>
      <c r="H28" s="54" t="s">
        <v>209</v>
      </c>
    </row>
    <row r="29" spans="1:8" ht="30">
      <c r="A29" s="32" t="s">
        <v>30</v>
      </c>
      <c r="B29" s="88">
        <v>22</v>
      </c>
      <c r="C29" s="89" t="s">
        <v>153</v>
      </c>
      <c r="D29" s="89" t="s">
        <v>153</v>
      </c>
      <c r="H29" s="54" t="s">
        <v>210</v>
      </c>
    </row>
    <row r="30" spans="1:8" ht="45">
      <c r="A30" s="32" t="s">
        <v>30</v>
      </c>
      <c r="B30" s="88">
        <v>23</v>
      </c>
      <c r="C30" s="89" t="s">
        <v>154</v>
      </c>
      <c r="D30" s="89" t="s">
        <v>154</v>
      </c>
      <c r="H30" s="54" t="s">
        <v>211</v>
      </c>
    </row>
    <row r="31" spans="1:8" ht="30">
      <c r="A31" s="32" t="s">
        <v>30</v>
      </c>
      <c r="B31" s="88">
        <v>24</v>
      </c>
      <c r="C31" s="89" t="s">
        <v>155</v>
      </c>
      <c r="D31" s="89" t="s">
        <v>155</v>
      </c>
      <c r="H31" s="56" t="s">
        <v>212</v>
      </c>
    </row>
    <row r="32" spans="1:8" ht="45">
      <c r="A32" s="32" t="s">
        <v>30</v>
      </c>
      <c r="B32" s="88">
        <v>25</v>
      </c>
      <c r="C32" s="89" t="s">
        <v>156</v>
      </c>
      <c r="D32" s="89" t="s">
        <v>156</v>
      </c>
      <c r="H32" s="56" t="s">
        <v>213</v>
      </c>
    </row>
    <row r="33" spans="1:8" ht="45">
      <c r="A33" s="32" t="s">
        <v>30</v>
      </c>
      <c r="B33" s="88">
        <v>26</v>
      </c>
      <c r="C33" s="89" t="s">
        <v>157</v>
      </c>
      <c r="D33" s="89" t="s">
        <v>157</v>
      </c>
      <c r="H33" s="54" t="s">
        <v>214</v>
      </c>
    </row>
    <row r="34" spans="1:8" ht="30">
      <c r="A34" s="32" t="s">
        <v>30</v>
      </c>
      <c r="B34" s="88">
        <v>27</v>
      </c>
      <c r="C34" s="89" t="s">
        <v>158</v>
      </c>
      <c r="D34" s="89" t="s">
        <v>158</v>
      </c>
      <c r="H34" s="55" t="s">
        <v>215</v>
      </c>
    </row>
    <row r="35" spans="1:8" ht="30">
      <c r="A35" s="32" t="s">
        <v>30</v>
      </c>
      <c r="B35" s="88">
        <v>28</v>
      </c>
      <c r="C35" s="89" t="s">
        <v>159</v>
      </c>
      <c r="D35" s="89" t="s">
        <v>159</v>
      </c>
      <c r="H35" s="55" t="s">
        <v>216</v>
      </c>
    </row>
    <row r="36" spans="1:8" ht="30">
      <c r="A36" s="32" t="s">
        <v>30</v>
      </c>
      <c r="B36" s="88">
        <v>29</v>
      </c>
      <c r="C36" s="89" t="s">
        <v>160</v>
      </c>
      <c r="D36" s="89" t="s">
        <v>160</v>
      </c>
      <c r="H36" s="56" t="s">
        <v>217</v>
      </c>
    </row>
    <row r="37" spans="1:8" ht="120">
      <c r="A37" s="32" t="s">
        <v>30</v>
      </c>
      <c r="B37" s="88">
        <v>30</v>
      </c>
      <c r="C37" s="89" t="s">
        <v>161</v>
      </c>
      <c r="D37" s="89" t="s">
        <v>161</v>
      </c>
      <c r="H37" s="56" t="s">
        <v>218</v>
      </c>
    </row>
    <row r="38" spans="1:8" ht="150">
      <c r="A38" s="32" t="s">
        <v>30</v>
      </c>
      <c r="B38" s="88">
        <v>31</v>
      </c>
      <c r="C38" s="89" t="s">
        <v>162</v>
      </c>
      <c r="D38" s="89" t="s">
        <v>162</v>
      </c>
      <c r="H38" s="56" t="s">
        <v>219</v>
      </c>
    </row>
    <row r="39" spans="1:8" ht="120">
      <c r="A39" s="32" t="s">
        <v>30</v>
      </c>
      <c r="B39" s="88">
        <v>32</v>
      </c>
      <c r="C39" s="89" t="s">
        <v>163</v>
      </c>
      <c r="D39" s="89" t="s">
        <v>163</v>
      </c>
      <c r="H39" s="56" t="s">
        <v>220</v>
      </c>
    </row>
    <row r="40" spans="1:8" ht="120">
      <c r="A40" s="32" t="s">
        <v>30</v>
      </c>
      <c r="B40" s="88">
        <v>33</v>
      </c>
      <c r="C40" s="89" t="s">
        <v>164</v>
      </c>
      <c r="D40" s="89" t="s">
        <v>164</v>
      </c>
      <c r="H40" s="56" t="s">
        <v>221</v>
      </c>
    </row>
    <row r="41" spans="1:8" ht="120">
      <c r="A41" s="32" t="s">
        <v>30</v>
      </c>
      <c r="B41" s="88">
        <v>34</v>
      </c>
      <c r="C41" s="89" t="s">
        <v>165</v>
      </c>
      <c r="D41" s="89" t="s">
        <v>165</v>
      </c>
      <c r="H41" s="56" t="s">
        <v>222</v>
      </c>
    </row>
    <row r="42" spans="1:8" ht="120">
      <c r="A42" s="32" t="s">
        <v>30</v>
      </c>
      <c r="B42" s="88">
        <v>35</v>
      </c>
      <c r="C42" s="89" t="s">
        <v>166</v>
      </c>
      <c r="D42" s="89" t="s">
        <v>166</v>
      </c>
      <c r="H42" s="55" t="s">
        <v>223</v>
      </c>
    </row>
    <row r="43" spans="1:8" ht="75">
      <c r="A43" s="32" t="s">
        <v>30</v>
      </c>
      <c r="B43" s="88">
        <v>36</v>
      </c>
      <c r="C43" s="89" t="s">
        <v>167</v>
      </c>
      <c r="D43" s="89" t="s">
        <v>167</v>
      </c>
      <c r="H43" s="55" t="s">
        <v>224</v>
      </c>
    </row>
    <row r="44" spans="1:8" ht="75">
      <c r="A44" s="32" t="s">
        <v>30</v>
      </c>
      <c r="B44" s="88">
        <v>37</v>
      </c>
      <c r="C44" s="89" t="s">
        <v>168</v>
      </c>
      <c r="D44" s="89" t="s">
        <v>168</v>
      </c>
      <c r="H44" s="54" t="s">
        <v>225</v>
      </c>
    </row>
    <row r="45" spans="1:8" ht="75">
      <c r="A45" s="32" t="s">
        <v>30</v>
      </c>
      <c r="B45" s="88">
        <v>38</v>
      </c>
      <c r="C45" s="89" t="s">
        <v>169</v>
      </c>
      <c r="D45" s="89" t="s">
        <v>169</v>
      </c>
      <c r="H45" s="54" t="s">
        <v>226</v>
      </c>
    </row>
    <row r="46" spans="1:8" ht="75">
      <c r="A46" s="32" t="s">
        <v>30</v>
      </c>
      <c r="B46" s="88">
        <v>39</v>
      </c>
      <c r="C46" s="89" t="s">
        <v>170</v>
      </c>
      <c r="D46" s="89" t="s">
        <v>170</v>
      </c>
      <c r="H46" s="56" t="s">
        <v>227</v>
      </c>
    </row>
    <row r="47" spans="1:8" ht="120">
      <c r="A47" s="32" t="s">
        <v>30</v>
      </c>
      <c r="B47" s="88">
        <v>40</v>
      </c>
      <c r="C47" s="89" t="s">
        <v>171</v>
      </c>
      <c r="D47" s="89" t="s">
        <v>171</v>
      </c>
      <c r="H47" s="56" t="s">
        <v>228</v>
      </c>
    </row>
    <row r="48" spans="1:8" ht="90">
      <c r="A48" s="32" t="s">
        <v>30</v>
      </c>
      <c r="B48" s="88">
        <v>41</v>
      </c>
      <c r="C48" s="89" t="s">
        <v>172</v>
      </c>
      <c r="D48" s="89" t="s">
        <v>172</v>
      </c>
      <c r="H48" s="54" t="s">
        <v>229</v>
      </c>
    </row>
    <row r="49" spans="1:8" ht="90">
      <c r="A49" s="32" t="s">
        <v>30</v>
      </c>
      <c r="B49" s="88">
        <v>42</v>
      </c>
      <c r="C49" s="89" t="s">
        <v>173</v>
      </c>
      <c r="D49" s="89" t="s">
        <v>173</v>
      </c>
      <c r="H49" s="54" t="s">
        <v>230</v>
      </c>
    </row>
    <row r="50" spans="1:8" ht="90">
      <c r="A50" s="32" t="s">
        <v>30</v>
      </c>
      <c r="B50" s="88">
        <v>43</v>
      </c>
      <c r="C50" s="89" t="s">
        <v>174</v>
      </c>
      <c r="D50" s="89" t="s">
        <v>174</v>
      </c>
      <c r="H50" s="54" t="s">
        <v>231</v>
      </c>
    </row>
    <row r="51" spans="1:8" ht="75">
      <c r="A51" s="32" t="s">
        <v>30</v>
      </c>
      <c r="B51" s="88">
        <v>44</v>
      </c>
      <c r="C51" s="89" t="s">
        <v>175</v>
      </c>
      <c r="D51" s="89" t="s">
        <v>175</v>
      </c>
      <c r="H51" s="54" t="s">
        <v>232</v>
      </c>
    </row>
    <row r="52" spans="1:8" ht="75">
      <c r="A52" s="32" t="s">
        <v>30</v>
      </c>
      <c r="B52" s="88">
        <v>45</v>
      </c>
      <c r="C52" s="89" t="s">
        <v>176</v>
      </c>
      <c r="D52" s="89" t="s">
        <v>176</v>
      </c>
      <c r="H52" s="54" t="s">
        <v>233</v>
      </c>
    </row>
    <row r="53" spans="1:8" ht="30">
      <c r="A53" s="32" t="s">
        <v>30</v>
      </c>
      <c r="B53" s="88">
        <v>46</v>
      </c>
      <c r="C53" s="89" t="s">
        <v>177</v>
      </c>
      <c r="D53" s="89" t="s">
        <v>177</v>
      </c>
      <c r="H53" s="55" t="s">
        <v>234</v>
      </c>
    </row>
    <row r="54" spans="1:8" ht="60">
      <c r="A54" s="32" t="s">
        <v>30</v>
      </c>
      <c r="B54" s="88">
        <v>47</v>
      </c>
      <c r="C54" s="89" t="s">
        <v>178</v>
      </c>
      <c r="D54" s="89" t="s">
        <v>178</v>
      </c>
      <c r="H54" s="57" t="s">
        <v>235</v>
      </c>
    </row>
    <row r="55" spans="1:8" ht="30">
      <c r="A55" s="32" t="s">
        <v>30</v>
      </c>
      <c r="B55" s="88">
        <v>48</v>
      </c>
      <c r="C55" s="89" t="s">
        <v>179</v>
      </c>
      <c r="D55" s="89" t="s">
        <v>179</v>
      </c>
      <c r="H55" s="57" t="s">
        <v>236</v>
      </c>
    </row>
    <row r="56" spans="1:8" ht="45">
      <c r="A56" s="32" t="s">
        <v>30</v>
      </c>
      <c r="B56" s="88">
        <v>49</v>
      </c>
      <c r="C56" s="89" t="s">
        <v>180</v>
      </c>
      <c r="D56" s="89" t="s">
        <v>180</v>
      </c>
      <c r="H56" s="55" t="s">
        <v>237</v>
      </c>
    </row>
    <row r="57" spans="1:8" ht="30">
      <c r="A57" s="32" t="s">
        <v>30</v>
      </c>
      <c r="B57" s="88">
        <v>50</v>
      </c>
      <c r="C57" s="89" t="s">
        <v>181</v>
      </c>
      <c r="D57" s="89" t="s">
        <v>181</v>
      </c>
      <c r="H57" s="55" t="s">
        <v>238</v>
      </c>
    </row>
    <row r="58" spans="1:8" ht="45">
      <c r="A58" s="32" t="s">
        <v>30</v>
      </c>
      <c r="B58" s="88">
        <v>51</v>
      </c>
      <c r="C58" s="89" t="s">
        <v>182</v>
      </c>
      <c r="D58" s="89" t="s">
        <v>182</v>
      </c>
      <c r="H58" s="57" t="s">
        <v>239</v>
      </c>
    </row>
    <row r="59" spans="1:8" ht="135">
      <c r="A59" s="32" t="s">
        <v>30</v>
      </c>
      <c r="B59" s="88">
        <v>52</v>
      </c>
      <c r="C59" s="89" t="s">
        <v>183</v>
      </c>
      <c r="D59" s="89" t="s">
        <v>183</v>
      </c>
      <c r="H59" s="57" t="s">
        <v>240</v>
      </c>
    </row>
    <row r="60" spans="1:8" ht="75">
      <c r="A60" s="32" t="s">
        <v>30</v>
      </c>
      <c r="B60" s="88">
        <v>53</v>
      </c>
      <c r="C60" s="89" t="s">
        <v>184</v>
      </c>
      <c r="D60" s="89" t="s">
        <v>184</v>
      </c>
      <c r="H60" s="57" t="s">
        <v>241</v>
      </c>
    </row>
    <row r="61" spans="1:8" ht="30">
      <c r="A61" s="32" t="s">
        <v>30</v>
      </c>
      <c r="B61" s="88">
        <v>54</v>
      </c>
      <c r="C61" s="89" t="s">
        <v>185</v>
      </c>
      <c r="D61" s="89" t="s">
        <v>185</v>
      </c>
      <c r="H61" s="57" t="s">
        <v>242</v>
      </c>
    </row>
    <row r="62" spans="1:8" ht="60">
      <c r="A62" s="32" t="s">
        <v>30</v>
      </c>
      <c r="B62" s="88">
        <v>55</v>
      </c>
      <c r="C62" s="89" t="s">
        <v>186</v>
      </c>
      <c r="D62" s="89" t="s">
        <v>186</v>
      </c>
      <c r="H62" s="57" t="s">
        <v>243</v>
      </c>
    </row>
    <row r="63" spans="1:8" ht="60">
      <c r="A63" s="32" t="s">
        <v>30</v>
      </c>
      <c r="B63" s="88">
        <v>56</v>
      </c>
      <c r="C63" s="89" t="s">
        <v>187</v>
      </c>
      <c r="D63" s="89" t="s">
        <v>187</v>
      </c>
      <c r="H63" s="57" t="s">
        <v>244</v>
      </c>
    </row>
    <row r="64" spans="1:8" ht="105">
      <c r="A64" s="32" t="s">
        <v>30</v>
      </c>
      <c r="B64" s="88">
        <v>57</v>
      </c>
      <c r="C64" s="89" t="s">
        <v>188</v>
      </c>
      <c r="D64" s="89" t="s">
        <v>188</v>
      </c>
      <c r="H64" s="57" t="s">
        <v>245</v>
      </c>
    </row>
    <row r="65" spans="1:8" ht="45">
      <c r="A65" s="32" t="s">
        <v>30</v>
      </c>
      <c r="B65" s="88">
        <v>58</v>
      </c>
      <c r="C65" s="90" t="s">
        <v>36</v>
      </c>
      <c r="D65" s="90" t="s">
        <v>36</v>
      </c>
      <c r="H65" s="59" t="s">
        <v>82</v>
      </c>
    </row>
    <row r="66" spans="1:8" ht="45">
      <c r="A66" s="32" t="s">
        <v>30</v>
      </c>
      <c r="B66" s="88">
        <v>59</v>
      </c>
      <c r="C66" s="90" t="s">
        <v>37</v>
      </c>
      <c r="D66" s="90" t="s">
        <v>37</v>
      </c>
      <c r="H66" s="55" t="s">
        <v>83</v>
      </c>
    </row>
    <row r="67" spans="1:8" ht="45">
      <c r="A67" s="32" t="s">
        <v>30</v>
      </c>
      <c r="B67" s="88">
        <v>60</v>
      </c>
      <c r="C67" s="90" t="s">
        <v>38</v>
      </c>
      <c r="D67" s="90" t="s">
        <v>38</v>
      </c>
      <c r="H67" s="58" t="s">
        <v>84</v>
      </c>
    </row>
    <row r="68" spans="1:8" ht="45">
      <c r="A68" s="32" t="s">
        <v>30</v>
      </c>
      <c r="B68" s="88">
        <v>61</v>
      </c>
      <c r="C68" s="90" t="s">
        <v>39</v>
      </c>
      <c r="D68" s="90" t="s">
        <v>39</v>
      </c>
      <c r="H68" s="58" t="s">
        <v>85</v>
      </c>
    </row>
    <row r="69" spans="1:8" ht="45">
      <c r="A69" s="32" t="s">
        <v>30</v>
      </c>
      <c r="B69" s="88">
        <v>62</v>
      </c>
      <c r="C69" s="90" t="s">
        <v>40</v>
      </c>
      <c r="D69" s="90" t="s">
        <v>40</v>
      </c>
      <c r="H69" s="54" t="s">
        <v>86</v>
      </c>
    </row>
    <row r="70" spans="1:8" ht="30">
      <c r="A70" s="32" t="s">
        <v>30</v>
      </c>
      <c r="B70" s="88">
        <v>63</v>
      </c>
      <c r="C70" s="90" t="s">
        <v>41</v>
      </c>
      <c r="D70" s="90" t="s">
        <v>41</v>
      </c>
      <c r="H70" s="54" t="s">
        <v>87</v>
      </c>
    </row>
    <row r="71" spans="1:8" ht="47.25">
      <c r="A71" s="32" t="s">
        <v>30</v>
      </c>
      <c r="B71" s="88">
        <v>64</v>
      </c>
      <c r="C71" s="90" t="s">
        <v>42</v>
      </c>
      <c r="D71" s="90" t="s">
        <v>42</v>
      </c>
      <c r="H71" s="92" t="s">
        <v>88</v>
      </c>
    </row>
    <row r="72" spans="1:8" ht="31.5">
      <c r="A72" s="32" t="s">
        <v>30</v>
      </c>
      <c r="B72" s="88">
        <v>65</v>
      </c>
      <c r="C72" s="90" t="s">
        <v>43</v>
      </c>
      <c r="D72" s="90" t="s">
        <v>43</v>
      </c>
      <c r="H72" s="92" t="s">
        <v>89</v>
      </c>
    </row>
    <row r="73" spans="1:8" ht="141.75">
      <c r="A73" s="32" t="s">
        <v>30</v>
      </c>
      <c r="B73" s="88">
        <v>66</v>
      </c>
      <c r="C73" s="90" t="s">
        <v>44</v>
      </c>
      <c r="D73" s="90" t="s">
        <v>44</v>
      </c>
      <c r="H73" s="92" t="s">
        <v>90</v>
      </c>
    </row>
    <row r="74" spans="1:8" ht="47.25">
      <c r="A74" s="32" t="s">
        <v>30</v>
      </c>
      <c r="B74" s="88">
        <v>67</v>
      </c>
      <c r="C74" s="90" t="s">
        <v>45</v>
      </c>
      <c r="D74" s="90" t="s">
        <v>45</v>
      </c>
      <c r="H74" s="92" t="s">
        <v>91</v>
      </c>
    </row>
    <row r="75" spans="1:8" ht="31.5">
      <c r="A75" s="32" t="s">
        <v>30</v>
      </c>
      <c r="B75" s="88">
        <v>68</v>
      </c>
      <c r="C75" s="90" t="s">
        <v>46</v>
      </c>
      <c r="D75" s="90" t="s">
        <v>46</v>
      </c>
      <c r="H75" s="92" t="s">
        <v>92</v>
      </c>
    </row>
    <row r="76" spans="1:8" ht="126">
      <c r="A76" s="32" t="s">
        <v>30</v>
      </c>
      <c r="B76" s="88">
        <v>69</v>
      </c>
      <c r="C76" s="90" t="s">
        <v>47</v>
      </c>
      <c r="D76" s="90" t="s">
        <v>47</v>
      </c>
      <c r="H76" s="92" t="s">
        <v>93</v>
      </c>
    </row>
    <row r="77" spans="1:8" ht="120">
      <c r="A77" s="32" t="s">
        <v>30</v>
      </c>
      <c r="B77" s="88">
        <v>70</v>
      </c>
      <c r="C77" s="90" t="s">
        <v>48</v>
      </c>
      <c r="D77" s="90" t="s">
        <v>48</v>
      </c>
      <c r="H77" s="92" t="s">
        <v>94</v>
      </c>
    </row>
    <row r="78" spans="1:8" ht="120">
      <c r="A78" s="32" t="s">
        <v>30</v>
      </c>
      <c r="B78" s="88">
        <v>71</v>
      </c>
      <c r="C78" s="90" t="s">
        <v>48</v>
      </c>
      <c r="D78" s="90" t="s">
        <v>48</v>
      </c>
      <c r="H78" s="92" t="s">
        <v>95</v>
      </c>
    </row>
    <row r="79" spans="1:8" ht="120">
      <c r="A79" s="32" t="s">
        <v>30</v>
      </c>
      <c r="B79" s="88">
        <v>72</v>
      </c>
      <c r="C79" s="90" t="s">
        <v>49</v>
      </c>
      <c r="D79" s="90" t="s">
        <v>49</v>
      </c>
      <c r="H79" s="92" t="s">
        <v>96</v>
      </c>
    </row>
    <row r="80" spans="1:8" ht="120">
      <c r="A80" s="32" t="s">
        <v>30</v>
      </c>
      <c r="B80" s="88">
        <v>73</v>
      </c>
      <c r="C80" s="90" t="s">
        <v>49</v>
      </c>
      <c r="D80" s="90" t="s">
        <v>49</v>
      </c>
      <c r="H80" s="92" t="s">
        <v>97</v>
      </c>
    </row>
    <row r="81" spans="1:8" ht="90">
      <c r="A81" s="32" t="s">
        <v>30</v>
      </c>
      <c r="B81" s="88">
        <v>74</v>
      </c>
      <c r="C81" s="90" t="s">
        <v>50</v>
      </c>
      <c r="D81" s="90" t="s">
        <v>50</v>
      </c>
      <c r="H81" s="92" t="s">
        <v>98</v>
      </c>
    </row>
    <row r="82" spans="1:8" ht="75">
      <c r="A82" s="32" t="s">
        <v>30</v>
      </c>
      <c r="B82" s="88">
        <v>75</v>
      </c>
      <c r="C82" s="90" t="s">
        <v>51</v>
      </c>
      <c r="D82" s="90" t="s">
        <v>51</v>
      </c>
      <c r="H82" s="92" t="s">
        <v>99</v>
      </c>
    </row>
    <row r="83" spans="1:8" ht="47.25">
      <c r="A83" s="32" t="s">
        <v>30</v>
      </c>
      <c r="B83" s="88">
        <v>76</v>
      </c>
      <c r="C83" s="90" t="s">
        <v>52</v>
      </c>
      <c r="D83" s="90" t="s">
        <v>52</v>
      </c>
      <c r="H83" s="92" t="s">
        <v>100</v>
      </c>
    </row>
    <row r="84" spans="1:8" ht="30">
      <c r="A84" s="32" t="s">
        <v>30</v>
      </c>
      <c r="B84" s="88">
        <v>77</v>
      </c>
      <c r="C84" s="90" t="s">
        <v>53</v>
      </c>
      <c r="D84" s="90" t="s">
        <v>53</v>
      </c>
      <c r="H84" s="92" t="s">
        <v>101</v>
      </c>
    </row>
    <row r="85" spans="1:8" ht="63">
      <c r="A85" s="32" t="s">
        <v>30</v>
      </c>
      <c r="B85" s="88">
        <v>78</v>
      </c>
      <c r="C85" s="90" t="s">
        <v>54</v>
      </c>
      <c r="D85" s="90" t="s">
        <v>54</v>
      </c>
      <c r="H85" s="92" t="s">
        <v>102</v>
      </c>
    </row>
    <row r="86" spans="1:8" ht="47.25">
      <c r="A86" s="32" t="s">
        <v>30</v>
      </c>
      <c r="B86" s="88">
        <v>79</v>
      </c>
      <c r="C86" s="90" t="s">
        <v>55</v>
      </c>
      <c r="D86" s="90" t="s">
        <v>55</v>
      </c>
      <c r="H86" s="92" t="s">
        <v>103</v>
      </c>
    </row>
    <row r="87" spans="1:8" ht="47.25">
      <c r="A87" s="32" t="s">
        <v>30</v>
      </c>
      <c r="B87" s="88">
        <v>80</v>
      </c>
      <c r="C87" s="90" t="s">
        <v>56</v>
      </c>
      <c r="D87" s="90" t="s">
        <v>56</v>
      </c>
      <c r="H87" s="92" t="s">
        <v>104</v>
      </c>
    </row>
    <row r="88" spans="1:8" ht="47.25">
      <c r="A88" s="32" t="s">
        <v>30</v>
      </c>
      <c r="B88" s="88">
        <v>81</v>
      </c>
      <c r="C88" s="90" t="s">
        <v>57</v>
      </c>
      <c r="D88" s="90" t="s">
        <v>57</v>
      </c>
      <c r="H88" s="92" t="s">
        <v>105</v>
      </c>
    </row>
    <row r="89" spans="1:8" ht="47.25">
      <c r="A89" s="32" t="s">
        <v>30</v>
      </c>
      <c r="B89" s="88">
        <v>82</v>
      </c>
      <c r="C89" s="90" t="s">
        <v>58</v>
      </c>
      <c r="D89" s="90" t="s">
        <v>58</v>
      </c>
      <c r="H89" s="92" t="s">
        <v>106</v>
      </c>
    </row>
    <row r="90" spans="1:8" ht="47.25">
      <c r="A90" s="32" t="s">
        <v>30</v>
      </c>
      <c r="B90" s="88">
        <v>83</v>
      </c>
      <c r="C90" s="90" t="s">
        <v>59</v>
      </c>
      <c r="D90" s="90" t="s">
        <v>59</v>
      </c>
      <c r="H90" s="92" t="s">
        <v>107</v>
      </c>
    </row>
    <row r="91" spans="1:8" ht="47.25">
      <c r="A91" s="32" t="s">
        <v>30</v>
      </c>
      <c r="B91" s="88">
        <v>84</v>
      </c>
      <c r="C91" s="90" t="s">
        <v>59</v>
      </c>
      <c r="D91" s="90" t="s">
        <v>59</v>
      </c>
      <c r="H91" s="92" t="s">
        <v>108</v>
      </c>
    </row>
    <row r="92" spans="1:8" ht="31.5">
      <c r="A92" s="32" t="s">
        <v>30</v>
      </c>
      <c r="B92" s="88">
        <v>85</v>
      </c>
      <c r="C92" s="90" t="s">
        <v>59</v>
      </c>
      <c r="D92" s="90" t="s">
        <v>59</v>
      </c>
      <c r="H92" s="92" t="s">
        <v>109</v>
      </c>
    </row>
    <row r="93" spans="1:8" ht="47.25">
      <c r="A93" s="32" t="s">
        <v>30</v>
      </c>
      <c r="B93" s="88">
        <v>86</v>
      </c>
      <c r="C93" s="90" t="s">
        <v>60</v>
      </c>
      <c r="D93" s="90" t="s">
        <v>60</v>
      </c>
      <c r="H93" s="92" t="s">
        <v>110</v>
      </c>
    </row>
    <row r="94" spans="1:8" ht="25.5">
      <c r="A94" s="32" t="s">
        <v>30</v>
      </c>
      <c r="B94" s="88">
        <v>87</v>
      </c>
      <c r="C94" s="90" t="s">
        <v>61</v>
      </c>
      <c r="D94" s="90" t="s">
        <v>61</v>
      </c>
      <c r="H94" s="92" t="s">
        <v>111</v>
      </c>
    </row>
    <row r="95" spans="1:8" ht="25.5">
      <c r="A95" s="32" t="s">
        <v>30</v>
      </c>
      <c r="B95" s="88">
        <v>88</v>
      </c>
      <c r="C95" s="90" t="s">
        <v>62</v>
      </c>
      <c r="D95" s="90" t="s">
        <v>62</v>
      </c>
      <c r="H95" s="92" t="s">
        <v>112</v>
      </c>
    </row>
    <row r="96" spans="1:8" ht="75">
      <c r="A96" s="32" t="s">
        <v>30</v>
      </c>
      <c r="B96" s="88">
        <v>89</v>
      </c>
      <c r="C96" s="90" t="s">
        <v>63</v>
      </c>
      <c r="D96" s="90" t="s">
        <v>63</v>
      </c>
      <c r="H96" s="92" t="s">
        <v>113</v>
      </c>
    </row>
    <row r="97" spans="1:8" ht="45">
      <c r="A97" s="32" t="s">
        <v>30</v>
      </c>
      <c r="B97" s="88">
        <v>90</v>
      </c>
      <c r="C97" s="90" t="s">
        <v>64</v>
      </c>
      <c r="D97" s="90" t="s">
        <v>64</v>
      </c>
      <c r="H97" s="92" t="s">
        <v>114</v>
      </c>
    </row>
    <row r="98" spans="1:8" ht="45">
      <c r="A98" s="32" t="s">
        <v>30</v>
      </c>
      <c r="B98" s="88">
        <v>91</v>
      </c>
      <c r="C98" s="90" t="s">
        <v>65</v>
      </c>
      <c r="D98" s="90" t="s">
        <v>65</v>
      </c>
      <c r="H98" s="92" t="s">
        <v>115</v>
      </c>
    </row>
    <row r="99" spans="1:8" ht="47.25">
      <c r="A99" s="32" t="s">
        <v>30</v>
      </c>
      <c r="B99" s="88">
        <v>92</v>
      </c>
      <c r="C99" s="90" t="s">
        <v>66</v>
      </c>
      <c r="D99" s="90" t="s">
        <v>66</v>
      </c>
      <c r="H99" s="92" t="s">
        <v>116</v>
      </c>
    </row>
    <row r="100" spans="1:8" ht="31.5">
      <c r="A100" s="32" t="s">
        <v>30</v>
      </c>
      <c r="B100" s="88">
        <v>93</v>
      </c>
      <c r="C100" s="90" t="s">
        <v>67</v>
      </c>
      <c r="D100" s="90" t="s">
        <v>67</v>
      </c>
      <c r="H100" s="92" t="s">
        <v>117</v>
      </c>
    </row>
    <row r="101" spans="1:8" ht="75">
      <c r="A101" s="32" t="s">
        <v>30</v>
      </c>
      <c r="B101" s="88">
        <v>94</v>
      </c>
      <c r="C101" s="90" t="s">
        <v>68</v>
      </c>
      <c r="D101" s="90" t="s">
        <v>68</v>
      </c>
      <c r="H101" s="92" t="s">
        <v>118</v>
      </c>
    </row>
    <row r="102" spans="1:8" ht="75">
      <c r="A102" s="32" t="s">
        <v>30</v>
      </c>
      <c r="B102" s="88">
        <v>95</v>
      </c>
      <c r="C102" s="90" t="s">
        <v>69</v>
      </c>
      <c r="D102" s="90" t="s">
        <v>69</v>
      </c>
      <c r="H102" s="92" t="s">
        <v>119</v>
      </c>
    </row>
    <row r="103" spans="1:8" ht="60">
      <c r="A103" s="32" t="s">
        <v>30</v>
      </c>
      <c r="B103" s="88">
        <v>96</v>
      </c>
      <c r="C103" s="90" t="s">
        <v>70</v>
      </c>
      <c r="D103" s="90" t="s">
        <v>70</v>
      </c>
      <c r="H103" s="92" t="s">
        <v>120</v>
      </c>
    </row>
    <row r="104" spans="1:8" ht="75">
      <c r="A104" s="32" t="s">
        <v>30</v>
      </c>
      <c r="B104" s="88">
        <v>97</v>
      </c>
      <c r="C104" s="90" t="s">
        <v>71</v>
      </c>
      <c r="D104" s="90" t="s">
        <v>71</v>
      </c>
      <c r="H104" s="92" t="s">
        <v>121</v>
      </c>
    </row>
    <row r="105" spans="1:8" ht="75">
      <c r="A105" s="32" t="s">
        <v>30</v>
      </c>
      <c r="B105" s="88">
        <v>98</v>
      </c>
      <c r="C105" s="90" t="s">
        <v>72</v>
      </c>
      <c r="D105" s="90" t="s">
        <v>72</v>
      </c>
      <c r="H105" s="92" t="s">
        <v>122</v>
      </c>
    </row>
    <row r="106" spans="1:8" ht="75">
      <c r="A106" s="32" t="s">
        <v>30</v>
      </c>
      <c r="B106" s="88">
        <v>99</v>
      </c>
      <c r="C106" s="90" t="s">
        <v>73</v>
      </c>
      <c r="D106" s="90" t="s">
        <v>73</v>
      </c>
      <c r="H106" s="92" t="s">
        <v>123</v>
      </c>
    </row>
    <row r="107" spans="1:8" ht="75">
      <c r="A107" s="32" t="s">
        <v>30</v>
      </c>
      <c r="B107" s="88">
        <v>100</v>
      </c>
      <c r="C107" s="90" t="s">
        <v>74</v>
      </c>
      <c r="D107" s="90" t="s">
        <v>74</v>
      </c>
      <c r="H107" s="92" t="s">
        <v>124</v>
      </c>
    </row>
    <row r="108" spans="1:8" ht="75">
      <c r="A108" s="32" t="s">
        <v>30</v>
      </c>
      <c r="B108" s="88">
        <v>101</v>
      </c>
      <c r="C108" s="90" t="s">
        <v>75</v>
      </c>
      <c r="D108" s="90" t="s">
        <v>75</v>
      </c>
      <c r="H108" s="92" t="s">
        <v>125</v>
      </c>
    </row>
    <row r="109" spans="1:8" ht="75">
      <c r="A109" s="32" t="s">
        <v>30</v>
      </c>
      <c r="B109" s="88">
        <v>102</v>
      </c>
      <c r="C109" s="90" t="s">
        <v>76</v>
      </c>
      <c r="D109" s="90" t="s">
        <v>76</v>
      </c>
      <c r="H109" s="92" t="s">
        <v>126</v>
      </c>
    </row>
    <row r="110" spans="1:8" ht="75">
      <c r="A110" s="32" t="s">
        <v>30</v>
      </c>
      <c r="B110" s="88">
        <v>103</v>
      </c>
      <c r="C110" s="90" t="s">
        <v>76</v>
      </c>
      <c r="D110" s="90" t="s">
        <v>76</v>
      </c>
      <c r="H110" s="92" t="s">
        <v>126</v>
      </c>
    </row>
    <row r="111" spans="1:8" ht="47.25">
      <c r="A111" s="32" t="s">
        <v>30</v>
      </c>
      <c r="B111" s="88">
        <v>104</v>
      </c>
      <c r="C111" s="90" t="s">
        <v>77</v>
      </c>
      <c r="D111" s="90" t="s">
        <v>77</v>
      </c>
      <c r="H111" s="92" t="s">
        <v>246</v>
      </c>
    </row>
    <row r="112" spans="1:8" ht="47.25">
      <c r="A112" s="32" t="s">
        <v>30</v>
      </c>
      <c r="B112" s="88">
        <v>105</v>
      </c>
      <c r="C112" s="90" t="s">
        <v>78</v>
      </c>
      <c r="D112" s="90" t="s">
        <v>78</v>
      </c>
      <c r="H112" s="92" t="s">
        <v>127</v>
      </c>
    </row>
    <row r="113" spans="1:8" ht="47.25">
      <c r="A113" s="32" t="s">
        <v>30</v>
      </c>
      <c r="B113" s="88">
        <v>106</v>
      </c>
      <c r="C113" s="90" t="s">
        <v>79</v>
      </c>
      <c r="D113" s="90" t="s">
        <v>79</v>
      </c>
      <c r="H113" s="92" t="s">
        <v>128</v>
      </c>
    </row>
    <row r="114" spans="1:8" ht="141.75">
      <c r="A114" s="32" t="s">
        <v>30</v>
      </c>
      <c r="B114" s="88">
        <v>107</v>
      </c>
      <c r="C114" s="90" t="s">
        <v>80</v>
      </c>
      <c r="D114" s="90" t="s">
        <v>80</v>
      </c>
      <c r="H114" s="92" t="s">
        <v>129</v>
      </c>
    </row>
    <row r="115" spans="1:8" ht="31.5">
      <c r="A115" s="32" t="s">
        <v>30</v>
      </c>
      <c r="B115" s="88">
        <v>108</v>
      </c>
      <c r="C115" s="91" t="s">
        <v>81</v>
      </c>
      <c r="D115" s="91" t="s">
        <v>81</v>
      </c>
      <c r="H115" s="92" t="s">
        <v>130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7"/>
  <sheetViews>
    <sheetView tabSelected="1" zoomScale="85" zoomScaleNormal="85" workbookViewId="0">
      <selection activeCell="T113" sqref="T113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1">
      <c r="D1" s="81" t="s">
        <v>26</v>
      </c>
      <c r="E1" s="81"/>
      <c r="F1" s="81"/>
      <c r="G1" s="81"/>
      <c r="H1" s="81"/>
      <c r="I1" s="81"/>
      <c r="J1" s="81"/>
      <c r="K1" s="81"/>
      <c r="L1" s="81"/>
      <c r="M1" s="35"/>
    </row>
    <row r="2" spans="1:21">
      <c r="D2" s="82" t="s">
        <v>17</v>
      </c>
      <c r="E2" s="82"/>
      <c r="F2" s="82"/>
      <c r="G2" s="82"/>
      <c r="H2" s="82"/>
      <c r="I2" s="82"/>
      <c r="J2" s="82"/>
      <c r="K2" s="14"/>
    </row>
    <row r="3" spans="1:21">
      <c r="B3" s="83" t="s">
        <v>9</v>
      </c>
      <c r="C3" s="83"/>
      <c r="D3" s="83"/>
      <c r="E3" s="84" t="s">
        <v>29</v>
      </c>
      <c r="F3" s="84"/>
      <c r="G3" s="84"/>
      <c r="H3" s="84"/>
      <c r="I3" s="84"/>
      <c r="K3" s="1" t="s">
        <v>10</v>
      </c>
      <c r="L3" s="1" t="s">
        <v>12</v>
      </c>
    </row>
    <row r="4" spans="1:21" s="3" customFormat="1" ht="31.5">
      <c r="A4" s="2"/>
      <c r="B4" s="85" t="s">
        <v>8</v>
      </c>
      <c r="C4" s="85"/>
      <c r="D4" s="85"/>
      <c r="E4" s="86" t="s">
        <v>131</v>
      </c>
      <c r="F4" s="86"/>
      <c r="G4" s="86"/>
      <c r="H4" s="86"/>
      <c r="I4" s="86"/>
      <c r="J4" s="86"/>
      <c r="K4" s="26" t="s">
        <v>11</v>
      </c>
      <c r="L4" s="26" t="s">
        <v>13</v>
      </c>
      <c r="M4" s="37"/>
    </row>
    <row r="5" spans="1:21" s="4" customFormat="1">
      <c r="A5" s="2"/>
      <c r="E5" s="79"/>
      <c r="F5" s="79"/>
      <c r="G5" s="79"/>
      <c r="H5" s="79"/>
      <c r="I5" s="79"/>
      <c r="J5" s="25"/>
      <c r="K5" s="25"/>
      <c r="L5" s="25"/>
      <c r="M5" s="38"/>
    </row>
    <row r="6" spans="1:21" ht="47.25">
      <c r="A6" s="5"/>
      <c r="B6" s="42" t="s">
        <v>2</v>
      </c>
      <c r="C6" s="42" t="s">
        <v>0</v>
      </c>
      <c r="D6" s="42" t="s">
        <v>1</v>
      </c>
      <c r="E6" s="42" t="s">
        <v>3</v>
      </c>
      <c r="F6" s="42" t="s">
        <v>18</v>
      </c>
      <c r="G6" s="15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39" t="s">
        <v>31</v>
      </c>
    </row>
    <row r="7" spans="1:21">
      <c r="A7" s="5"/>
      <c r="B7" s="42">
        <v>1</v>
      </c>
      <c r="C7" s="80">
        <v>2</v>
      </c>
      <c r="D7" s="80"/>
      <c r="E7" s="80"/>
      <c r="F7" s="42">
        <v>3</v>
      </c>
      <c r="G7" s="15">
        <v>4</v>
      </c>
      <c r="H7" s="42">
        <v>5</v>
      </c>
      <c r="I7" s="42">
        <v>6</v>
      </c>
      <c r="J7" s="42">
        <v>7</v>
      </c>
      <c r="K7" s="42">
        <v>8</v>
      </c>
      <c r="L7" s="23">
        <v>9</v>
      </c>
      <c r="M7" s="40"/>
    </row>
    <row r="8" spans="1:21" ht="79.5" customHeight="1">
      <c r="A8" s="33"/>
      <c r="B8" s="32" t="s">
        <v>30</v>
      </c>
      <c r="C8" s="88">
        <v>1</v>
      </c>
      <c r="D8" s="89" t="s">
        <v>132</v>
      </c>
      <c r="E8" s="89" t="s">
        <v>132</v>
      </c>
      <c r="F8" s="60" t="s">
        <v>34</v>
      </c>
      <c r="G8" s="50">
        <v>1404</v>
      </c>
      <c r="H8" s="44"/>
      <c r="I8" s="43"/>
      <c r="J8" s="43">
        <f>H8*G8</f>
        <v>0</v>
      </c>
      <c r="K8" s="43">
        <f>I8*G8</f>
        <v>0</v>
      </c>
      <c r="L8" s="49" t="s">
        <v>33</v>
      </c>
      <c r="M8" s="51">
        <v>96797.98</v>
      </c>
      <c r="N8" s="41"/>
      <c r="O8" s="41"/>
      <c r="P8" s="41"/>
      <c r="Q8" s="41"/>
      <c r="R8" s="41"/>
      <c r="S8" s="41"/>
      <c r="T8" s="41"/>
      <c r="U8" s="41"/>
    </row>
    <row r="9" spans="1:21" ht="79.5" customHeight="1">
      <c r="B9" s="32" t="s">
        <v>30</v>
      </c>
      <c r="C9" s="88">
        <v>2</v>
      </c>
      <c r="D9" s="89" t="s">
        <v>133</v>
      </c>
      <c r="E9" s="89" t="s">
        <v>133</v>
      </c>
      <c r="F9" s="60" t="s">
        <v>34</v>
      </c>
      <c r="G9" s="50">
        <v>456</v>
      </c>
      <c r="H9" s="44"/>
      <c r="I9" s="43"/>
      <c r="J9" s="43">
        <f t="shared" ref="J9:J71" si="0">H9*G9</f>
        <v>0</v>
      </c>
      <c r="K9" s="43">
        <f t="shared" ref="K9:K71" si="1">I9*G9</f>
        <v>0</v>
      </c>
      <c r="L9" s="49" t="s">
        <v>33</v>
      </c>
      <c r="M9" s="51">
        <v>31438.66</v>
      </c>
      <c r="N9" s="41"/>
      <c r="O9" s="41"/>
      <c r="P9" s="41"/>
      <c r="Q9" s="41"/>
      <c r="R9" s="41"/>
      <c r="S9" s="41"/>
      <c r="T9" s="41"/>
      <c r="U9" s="41"/>
    </row>
    <row r="10" spans="1:21" ht="79.5" customHeight="1">
      <c r="B10" s="32" t="s">
        <v>30</v>
      </c>
      <c r="C10" s="88">
        <v>3</v>
      </c>
      <c r="D10" s="89" t="s">
        <v>134</v>
      </c>
      <c r="E10" s="89" t="s">
        <v>134</v>
      </c>
      <c r="F10" s="60" t="s">
        <v>247</v>
      </c>
      <c r="G10" s="50">
        <v>11</v>
      </c>
      <c r="H10" s="44"/>
      <c r="I10" s="44"/>
      <c r="J10" s="43">
        <f t="shared" si="0"/>
        <v>0</v>
      </c>
      <c r="K10" s="43">
        <f t="shared" si="1"/>
        <v>0</v>
      </c>
      <c r="L10" s="49" t="s">
        <v>33</v>
      </c>
      <c r="M10" s="51">
        <v>8995.25</v>
      </c>
    </row>
    <row r="11" spans="1:21" ht="79.5" customHeight="1">
      <c r="B11" s="32" t="s">
        <v>30</v>
      </c>
      <c r="C11" s="88">
        <v>4</v>
      </c>
      <c r="D11" s="89" t="s">
        <v>135</v>
      </c>
      <c r="E11" s="89" t="s">
        <v>135</v>
      </c>
      <c r="F11" s="60" t="s">
        <v>34</v>
      </c>
      <c r="G11" s="50">
        <v>5695</v>
      </c>
      <c r="H11" s="44"/>
      <c r="I11" s="44"/>
      <c r="J11" s="43">
        <f t="shared" si="0"/>
        <v>0</v>
      </c>
      <c r="K11" s="43">
        <f t="shared" si="1"/>
        <v>0</v>
      </c>
      <c r="L11" s="49" t="s">
        <v>33</v>
      </c>
      <c r="M11" s="51">
        <v>115039</v>
      </c>
    </row>
    <row r="12" spans="1:21" ht="79.5" customHeight="1">
      <c r="B12" s="32" t="s">
        <v>30</v>
      </c>
      <c r="C12" s="88">
        <v>5</v>
      </c>
      <c r="D12" s="89" t="s">
        <v>136</v>
      </c>
      <c r="E12" s="89" t="s">
        <v>136</v>
      </c>
      <c r="F12" s="60" t="s">
        <v>34</v>
      </c>
      <c r="G12" s="50">
        <v>3276</v>
      </c>
      <c r="H12" s="44"/>
      <c r="I12" s="44"/>
      <c r="J12" s="43">
        <f t="shared" si="0"/>
        <v>0</v>
      </c>
      <c r="K12" s="43">
        <f t="shared" si="1"/>
        <v>0</v>
      </c>
      <c r="L12" s="49" t="s">
        <v>33</v>
      </c>
      <c r="M12" s="51">
        <v>18427.5</v>
      </c>
    </row>
    <row r="13" spans="1:21" ht="79.5" customHeight="1">
      <c r="B13" s="32" t="s">
        <v>30</v>
      </c>
      <c r="C13" s="88">
        <v>6</v>
      </c>
      <c r="D13" s="89" t="s">
        <v>137</v>
      </c>
      <c r="E13" s="89" t="s">
        <v>137</v>
      </c>
      <c r="F13" s="60" t="s">
        <v>34</v>
      </c>
      <c r="G13" s="50">
        <v>2436</v>
      </c>
      <c r="H13" s="44"/>
      <c r="I13" s="44"/>
      <c r="J13" s="43">
        <f t="shared" si="0"/>
        <v>0</v>
      </c>
      <c r="K13" s="43">
        <f t="shared" si="1"/>
        <v>0</v>
      </c>
      <c r="L13" s="49" t="s">
        <v>33</v>
      </c>
      <c r="M13" s="51">
        <v>22018.399999999998</v>
      </c>
    </row>
    <row r="14" spans="1:21" ht="79.5" customHeight="1">
      <c r="B14" s="32" t="s">
        <v>30</v>
      </c>
      <c r="C14" s="88">
        <v>7</v>
      </c>
      <c r="D14" s="89" t="s">
        <v>138</v>
      </c>
      <c r="E14" s="89" t="s">
        <v>138</v>
      </c>
      <c r="F14" s="60" t="s">
        <v>34</v>
      </c>
      <c r="G14" s="50">
        <v>192</v>
      </c>
      <c r="H14" s="44"/>
      <c r="I14" s="44"/>
      <c r="J14" s="43">
        <f t="shared" si="0"/>
        <v>0</v>
      </c>
      <c r="K14" s="43">
        <f t="shared" si="1"/>
        <v>0</v>
      </c>
      <c r="L14" s="49" t="s">
        <v>33</v>
      </c>
      <c r="M14" s="51">
        <v>1536</v>
      </c>
    </row>
    <row r="15" spans="1:21" ht="79.5" customHeight="1">
      <c r="B15" s="32" t="s">
        <v>30</v>
      </c>
      <c r="C15" s="88">
        <v>8</v>
      </c>
      <c r="D15" s="89" t="s">
        <v>139</v>
      </c>
      <c r="E15" s="89" t="s">
        <v>139</v>
      </c>
      <c r="F15" s="60" t="s">
        <v>34</v>
      </c>
      <c r="G15" s="50">
        <v>2412</v>
      </c>
      <c r="H15" s="44"/>
      <c r="I15" s="44"/>
      <c r="J15" s="43">
        <f t="shared" si="0"/>
        <v>0</v>
      </c>
      <c r="K15" s="43">
        <f t="shared" si="1"/>
        <v>0</v>
      </c>
      <c r="L15" s="49" t="s">
        <v>33</v>
      </c>
      <c r="M15" s="51">
        <v>12060</v>
      </c>
    </row>
    <row r="16" spans="1:21" ht="79.5" customHeight="1">
      <c r="B16" s="32" t="s">
        <v>30</v>
      </c>
      <c r="C16" s="88">
        <v>9</v>
      </c>
      <c r="D16" s="89" t="s">
        <v>140</v>
      </c>
      <c r="E16" s="89" t="s">
        <v>140</v>
      </c>
      <c r="F16" s="60" t="s">
        <v>34</v>
      </c>
      <c r="G16" s="50">
        <v>2316</v>
      </c>
      <c r="H16" s="44"/>
      <c r="I16" s="44"/>
      <c r="J16" s="43">
        <f t="shared" si="0"/>
        <v>0</v>
      </c>
      <c r="K16" s="43">
        <f t="shared" si="1"/>
        <v>0</v>
      </c>
      <c r="L16" s="49" t="s">
        <v>33</v>
      </c>
      <c r="M16" s="51">
        <v>10908.36</v>
      </c>
    </row>
    <row r="17" spans="2:13" ht="79.5" customHeight="1">
      <c r="B17" s="32" t="s">
        <v>30</v>
      </c>
      <c r="C17" s="88">
        <v>10</v>
      </c>
      <c r="D17" s="89" t="s">
        <v>141</v>
      </c>
      <c r="E17" s="89" t="s">
        <v>141</v>
      </c>
      <c r="F17" s="60" t="s">
        <v>34</v>
      </c>
      <c r="G17" s="50">
        <v>2916</v>
      </c>
      <c r="H17" s="44"/>
      <c r="I17" s="44"/>
      <c r="J17" s="43">
        <f t="shared" si="0"/>
        <v>0</v>
      </c>
      <c r="K17" s="43">
        <f t="shared" si="1"/>
        <v>0</v>
      </c>
      <c r="L17" s="49" t="s">
        <v>33</v>
      </c>
      <c r="M17" s="51">
        <v>12567.96</v>
      </c>
    </row>
    <row r="18" spans="2:13" ht="79.5" customHeight="1">
      <c r="B18" s="32" t="s">
        <v>30</v>
      </c>
      <c r="C18" s="88">
        <v>11</v>
      </c>
      <c r="D18" s="89" t="s">
        <v>142</v>
      </c>
      <c r="E18" s="89" t="s">
        <v>142</v>
      </c>
      <c r="F18" s="60" t="s">
        <v>34</v>
      </c>
      <c r="G18" s="50">
        <v>1536</v>
      </c>
      <c r="H18" s="44"/>
      <c r="I18" s="44"/>
      <c r="J18" s="43">
        <f t="shared" si="0"/>
        <v>0</v>
      </c>
      <c r="K18" s="43">
        <f t="shared" si="1"/>
        <v>0</v>
      </c>
      <c r="L18" s="49" t="s">
        <v>33</v>
      </c>
      <c r="M18" s="51">
        <v>7692.8</v>
      </c>
    </row>
    <row r="19" spans="2:13" ht="79.5" customHeight="1">
      <c r="B19" s="32" t="s">
        <v>30</v>
      </c>
      <c r="C19" s="88">
        <v>12</v>
      </c>
      <c r="D19" s="89" t="s">
        <v>143</v>
      </c>
      <c r="E19" s="89" t="s">
        <v>143</v>
      </c>
      <c r="F19" s="60" t="s">
        <v>34</v>
      </c>
      <c r="G19" s="50">
        <v>1356</v>
      </c>
      <c r="H19" s="44"/>
      <c r="I19" s="44"/>
      <c r="J19" s="43">
        <f t="shared" si="0"/>
        <v>0</v>
      </c>
      <c r="K19" s="43">
        <f t="shared" si="1"/>
        <v>0</v>
      </c>
      <c r="L19" s="49" t="s">
        <v>33</v>
      </c>
      <c r="M19" s="51">
        <v>21272.25</v>
      </c>
    </row>
    <row r="20" spans="2:13" ht="79.5" customHeight="1">
      <c r="B20" s="32" t="s">
        <v>30</v>
      </c>
      <c r="C20" s="88">
        <v>13</v>
      </c>
      <c r="D20" s="89" t="s">
        <v>144</v>
      </c>
      <c r="E20" s="89" t="s">
        <v>144</v>
      </c>
      <c r="F20" s="60" t="s">
        <v>34</v>
      </c>
      <c r="G20" s="50">
        <v>444</v>
      </c>
      <c r="H20" s="44"/>
      <c r="I20" s="44"/>
      <c r="J20" s="43">
        <f t="shared" si="0"/>
        <v>0</v>
      </c>
      <c r="K20" s="43">
        <f t="shared" si="1"/>
        <v>0</v>
      </c>
      <c r="L20" s="49" t="s">
        <v>33</v>
      </c>
      <c r="M20" s="51">
        <v>2713.95</v>
      </c>
    </row>
    <row r="21" spans="2:13" ht="79.5" customHeight="1">
      <c r="B21" s="32" t="s">
        <v>30</v>
      </c>
      <c r="C21" s="88">
        <v>14</v>
      </c>
      <c r="D21" s="89" t="s">
        <v>145</v>
      </c>
      <c r="E21" s="89" t="s">
        <v>145</v>
      </c>
      <c r="F21" s="60" t="s">
        <v>34</v>
      </c>
      <c r="G21" s="50">
        <v>2124</v>
      </c>
      <c r="H21" s="44"/>
      <c r="I21" s="44"/>
      <c r="J21" s="43">
        <f t="shared" si="0"/>
        <v>0</v>
      </c>
      <c r="K21" s="43">
        <f t="shared" si="1"/>
        <v>0</v>
      </c>
      <c r="L21" s="49" t="s">
        <v>33</v>
      </c>
      <c r="M21" s="51">
        <v>35085.83</v>
      </c>
    </row>
    <row r="22" spans="2:13" ht="79.5" customHeight="1">
      <c r="B22" s="32" t="s">
        <v>30</v>
      </c>
      <c r="C22" s="88">
        <v>15</v>
      </c>
      <c r="D22" s="89" t="s">
        <v>146</v>
      </c>
      <c r="E22" s="89" t="s">
        <v>146</v>
      </c>
      <c r="F22" s="60" t="s">
        <v>34</v>
      </c>
      <c r="G22" s="50">
        <v>1236</v>
      </c>
      <c r="H22" s="44"/>
      <c r="I22" s="44"/>
      <c r="J22" s="43">
        <f t="shared" si="0"/>
        <v>0</v>
      </c>
      <c r="K22" s="43">
        <f t="shared" si="1"/>
        <v>0</v>
      </c>
      <c r="L22" s="49" t="s">
        <v>33</v>
      </c>
      <c r="M22" s="51">
        <v>10901.52</v>
      </c>
    </row>
    <row r="23" spans="2:13" ht="79.5" customHeight="1">
      <c r="B23" s="32" t="s">
        <v>30</v>
      </c>
      <c r="C23" s="88">
        <v>16</v>
      </c>
      <c r="D23" s="89" t="s">
        <v>147</v>
      </c>
      <c r="E23" s="89" t="s">
        <v>147</v>
      </c>
      <c r="F23" s="60" t="s">
        <v>34</v>
      </c>
      <c r="G23" s="50">
        <v>60</v>
      </c>
      <c r="H23" s="44"/>
      <c r="I23" s="44"/>
      <c r="J23" s="43">
        <f t="shared" si="0"/>
        <v>0</v>
      </c>
      <c r="K23" s="43">
        <f t="shared" si="1"/>
        <v>0</v>
      </c>
      <c r="L23" s="49" t="s">
        <v>33</v>
      </c>
      <c r="M23" s="51">
        <v>664.2</v>
      </c>
    </row>
    <row r="24" spans="2:13" ht="79.5" customHeight="1">
      <c r="B24" s="32" t="s">
        <v>30</v>
      </c>
      <c r="C24" s="88">
        <v>17</v>
      </c>
      <c r="D24" s="89" t="s">
        <v>148</v>
      </c>
      <c r="E24" s="89" t="s">
        <v>148</v>
      </c>
      <c r="F24" s="60" t="s">
        <v>34</v>
      </c>
      <c r="G24" s="50">
        <v>1764</v>
      </c>
      <c r="H24" s="44"/>
      <c r="I24" s="44"/>
      <c r="J24" s="43">
        <f t="shared" si="0"/>
        <v>0</v>
      </c>
      <c r="K24" s="43">
        <f t="shared" si="1"/>
        <v>0</v>
      </c>
      <c r="L24" s="49" t="s">
        <v>33</v>
      </c>
      <c r="M24" s="51">
        <v>9446.2199999999993</v>
      </c>
    </row>
    <row r="25" spans="2:13" ht="79.5" customHeight="1">
      <c r="B25" s="32" t="s">
        <v>30</v>
      </c>
      <c r="C25" s="88">
        <v>18</v>
      </c>
      <c r="D25" s="89" t="s">
        <v>149</v>
      </c>
      <c r="E25" s="89" t="s">
        <v>149</v>
      </c>
      <c r="F25" s="60" t="s">
        <v>34</v>
      </c>
      <c r="G25" s="50">
        <v>360</v>
      </c>
      <c r="H25" s="44"/>
      <c r="I25" s="44"/>
      <c r="J25" s="43">
        <f t="shared" si="0"/>
        <v>0</v>
      </c>
      <c r="K25" s="43">
        <f t="shared" si="1"/>
        <v>0</v>
      </c>
      <c r="L25" s="49" t="s">
        <v>33</v>
      </c>
      <c r="M25" s="51">
        <v>9590.4</v>
      </c>
    </row>
    <row r="26" spans="2:13" ht="79.5" customHeight="1">
      <c r="B26" s="32" t="s">
        <v>30</v>
      </c>
      <c r="C26" s="88">
        <v>19</v>
      </c>
      <c r="D26" s="89" t="s">
        <v>150</v>
      </c>
      <c r="E26" s="89" t="s">
        <v>150</v>
      </c>
      <c r="F26" s="60" t="s">
        <v>34</v>
      </c>
      <c r="G26" s="50">
        <v>1620</v>
      </c>
      <c r="H26" s="44"/>
      <c r="I26" s="44"/>
      <c r="J26" s="43">
        <f t="shared" si="0"/>
        <v>0</v>
      </c>
      <c r="K26" s="43">
        <f t="shared" si="1"/>
        <v>0</v>
      </c>
      <c r="L26" s="49" t="s">
        <v>33</v>
      </c>
      <c r="M26" s="51">
        <v>43156.800000000003</v>
      </c>
    </row>
    <row r="27" spans="2:13" ht="79.5" customHeight="1">
      <c r="B27" s="32" t="s">
        <v>30</v>
      </c>
      <c r="C27" s="88">
        <v>20</v>
      </c>
      <c r="D27" s="89" t="s">
        <v>151</v>
      </c>
      <c r="E27" s="89" t="s">
        <v>151</v>
      </c>
      <c r="F27" s="60" t="s">
        <v>34</v>
      </c>
      <c r="G27" s="50">
        <v>2484</v>
      </c>
      <c r="H27" s="44"/>
      <c r="I27" s="44"/>
      <c r="J27" s="43">
        <f t="shared" si="0"/>
        <v>0</v>
      </c>
      <c r="K27" s="43">
        <f t="shared" si="1"/>
        <v>0</v>
      </c>
      <c r="L27" s="49" t="s">
        <v>33</v>
      </c>
      <c r="M27" s="51">
        <v>48965.16</v>
      </c>
    </row>
    <row r="28" spans="2:13" ht="79.5" customHeight="1">
      <c r="B28" s="32" t="s">
        <v>30</v>
      </c>
      <c r="C28" s="88">
        <v>21</v>
      </c>
      <c r="D28" s="89" t="s">
        <v>152</v>
      </c>
      <c r="E28" s="89" t="s">
        <v>152</v>
      </c>
      <c r="F28" s="60" t="s">
        <v>34</v>
      </c>
      <c r="G28" s="50">
        <v>2952</v>
      </c>
      <c r="H28" s="44"/>
      <c r="I28" s="44"/>
      <c r="J28" s="43">
        <f t="shared" si="0"/>
        <v>0</v>
      </c>
      <c r="K28" s="43">
        <f t="shared" si="1"/>
        <v>0</v>
      </c>
      <c r="L28" s="49" t="s">
        <v>33</v>
      </c>
      <c r="M28" s="51">
        <v>48730.14</v>
      </c>
    </row>
    <row r="29" spans="2:13" ht="79.5" customHeight="1">
      <c r="B29" s="32" t="s">
        <v>30</v>
      </c>
      <c r="C29" s="88">
        <v>22</v>
      </c>
      <c r="D29" s="89" t="s">
        <v>153</v>
      </c>
      <c r="E29" s="89" t="s">
        <v>153</v>
      </c>
      <c r="F29" s="60" t="s">
        <v>34</v>
      </c>
      <c r="G29" s="50">
        <v>960</v>
      </c>
      <c r="H29" s="44"/>
      <c r="I29" s="44"/>
      <c r="J29" s="43">
        <f t="shared" si="0"/>
        <v>0</v>
      </c>
      <c r="K29" s="43">
        <f t="shared" si="1"/>
        <v>0</v>
      </c>
      <c r="L29" s="49" t="s">
        <v>33</v>
      </c>
      <c r="M29" s="51">
        <v>9928</v>
      </c>
    </row>
    <row r="30" spans="2:13" ht="79.5" customHeight="1">
      <c r="B30" s="32" t="s">
        <v>30</v>
      </c>
      <c r="C30" s="88">
        <v>23</v>
      </c>
      <c r="D30" s="89" t="s">
        <v>154</v>
      </c>
      <c r="E30" s="89" t="s">
        <v>154</v>
      </c>
      <c r="F30" s="60" t="s">
        <v>34</v>
      </c>
      <c r="G30" s="50">
        <v>792</v>
      </c>
      <c r="H30" s="44"/>
      <c r="I30" s="44"/>
      <c r="J30" s="43">
        <f t="shared" si="0"/>
        <v>0</v>
      </c>
      <c r="K30" s="43">
        <f t="shared" si="1"/>
        <v>0</v>
      </c>
      <c r="L30" s="49" t="s">
        <v>33</v>
      </c>
      <c r="M30" s="51">
        <v>12691.8</v>
      </c>
    </row>
    <row r="31" spans="2:13" ht="79.5" customHeight="1">
      <c r="B31" s="32" t="s">
        <v>30</v>
      </c>
      <c r="C31" s="88">
        <v>24</v>
      </c>
      <c r="D31" s="89" t="s">
        <v>155</v>
      </c>
      <c r="E31" s="89" t="s">
        <v>155</v>
      </c>
      <c r="F31" s="60" t="s">
        <v>34</v>
      </c>
      <c r="G31" s="50">
        <v>1152</v>
      </c>
      <c r="H31" s="44"/>
      <c r="I31" s="44"/>
      <c r="J31" s="43">
        <f t="shared" si="0"/>
        <v>0</v>
      </c>
      <c r="K31" s="43">
        <f t="shared" si="1"/>
        <v>0</v>
      </c>
      <c r="L31" s="49" t="s">
        <v>33</v>
      </c>
      <c r="M31" s="51">
        <v>12969.6</v>
      </c>
    </row>
    <row r="32" spans="2:13" ht="79.5" customHeight="1">
      <c r="B32" s="32" t="s">
        <v>30</v>
      </c>
      <c r="C32" s="88">
        <v>25</v>
      </c>
      <c r="D32" s="89" t="s">
        <v>156</v>
      </c>
      <c r="E32" s="89" t="s">
        <v>156</v>
      </c>
      <c r="F32" s="60" t="s">
        <v>34</v>
      </c>
      <c r="G32" s="50">
        <v>1188</v>
      </c>
      <c r="H32" s="44"/>
      <c r="I32" s="44"/>
      <c r="J32" s="43">
        <f t="shared" si="0"/>
        <v>0</v>
      </c>
      <c r="K32" s="43">
        <f t="shared" si="1"/>
        <v>0</v>
      </c>
      <c r="L32" s="49" t="s">
        <v>33</v>
      </c>
      <c r="M32" s="51">
        <v>12952.17</v>
      </c>
    </row>
    <row r="33" spans="2:13" ht="79.5" customHeight="1">
      <c r="B33" s="32" t="s">
        <v>30</v>
      </c>
      <c r="C33" s="88">
        <v>26</v>
      </c>
      <c r="D33" s="89" t="s">
        <v>157</v>
      </c>
      <c r="E33" s="89" t="s">
        <v>157</v>
      </c>
      <c r="F33" s="60" t="s">
        <v>34</v>
      </c>
      <c r="G33" s="50">
        <v>960</v>
      </c>
      <c r="H33" s="44"/>
      <c r="I33" s="44"/>
      <c r="J33" s="43">
        <f t="shared" si="0"/>
        <v>0</v>
      </c>
      <c r="K33" s="43">
        <f t="shared" si="1"/>
        <v>0</v>
      </c>
      <c r="L33" s="49" t="s">
        <v>33</v>
      </c>
      <c r="M33" s="51">
        <v>9890.4</v>
      </c>
    </row>
    <row r="34" spans="2:13" ht="79.5" customHeight="1">
      <c r="B34" s="32" t="s">
        <v>30</v>
      </c>
      <c r="C34" s="88">
        <v>27</v>
      </c>
      <c r="D34" s="89" t="s">
        <v>158</v>
      </c>
      <c r="E34" s="89" t="s">
        <v>158</v>
      </c>
      <c r="F34" s="60" t="s">
        <v>34</v>
      </c>
      <c r="G34" s="50">
        <v>2712</v>
      </c>
      <c r="H34" s="44"/>
      <c r="I34" s="44"/>
      <c r="J34" s="43">
        <f t="shared" si="0"/>
        <v>0</v>
      </c>
      <c r="K34" s="43">
        <f t="shared" si="1"/>
        <v>0</v>
      </c>
      <c r="L34" s="49" t="s">
        <v>33</v>
      </c>
      <c r="M34" s="51">
        <v>81360</v>
      </c>
    </row>
    <row r="35" spans="2:13" ht="79.5" customHeight="1">
      <c r="B35" s="32" t="s">
        <v>30</v>
      </c>
      <c r="C35" s="88">
        <v>28</v>
      </c>
      <c r="D35" s="89" t="s">
        <v>159</v>
      </c>
      <c r="E35" s="89" t="s">
        <v>159</v>
      </c>
      <c r="F35" s="60" t="s">
        <v>34</v>
      </c>
      <c r="G35" s="50">
        <v>888</v>
      </c>
      <c r="H35" s="44"/>
      <c r="I35" s="44"/>
      <c r="J35" s="43">
        <f t="shared" si="0"/>
        <v>0</v>
      </c>
      <c r="K35" s="43">
        <f t="shared" si="1"/>
        <v>0</v>
      </c>
      <c r="L35" s="49" t="s">
        <v>33</v>
      </c>
      <c r="M35" s="51">
        <v>12010.2</v>
      </c>
    </row>
    <row r="36" spans="2:13" ht="79.5" customHeight="1">
      <c r="B36" s="32" t="s">
        <v>30</v>
      </c>
      <c r="C36" s="88">
        <v>29</v>
      </c>
      <c r="D36" s="89" t="s">
        <v>160</v>
      </c>
      <c r="E36" s="89" t="s">
        <v>160</v>
      </c>
      <c r="F36" s="60" t="s">
        <v>34</v>
      </c>
      <c r="G36" s="50">
        <v>216</v>
      </c>
      <c r="H36" s="44"/>
      <c r="I36" s="44"/>
      <c r="J36" s="43">
        <f t="shared" si="0"/>
        <v>0</v>
      </c>
      <c r="K36" s="43">
        <f t="shared" si="1"/>
        <v>0</v>
      </c>
      <c r="L36" s="49" t="s">
        <v>33</v>
      </c>
      <c r="M36" s="51">
        <v>1108.08</v>
      </c>
    </row>
    <row r="37" spans="2:13" ht="79.5" customHeight="1">
      <c r="B37" s="32" t="s">
        <v>30</v>
      </c>
      <c r="C37" s="88">
        <v>30</v>
      </c>
      <c r="D37" s="89" t="s">
        <v>161</v>
      </c>
      <c r="E37" s="89" t="s">
        <v>161</v>
      </c>
      <c r="F37" s="60" t="s">
        <v>34</v>
      </c>
      <c r="G37" s="50">
        <v>1472</v>
      </c>
      <c r="H37" s="44"/>
      <c r="I37" s="44"/>
      <c r="J37" s="43">
        <f t="shared" si="0"/>
        <v>0</v>
      </c>
      <c r="K37" s="43">
        <f t="shared" si="1"/>
        <v>0</v>
      </c>
      <c r="L37" s="49" t="s">
        <v>33</v>
      </c>
      <c r="M37" s="51">
        <v>91325.34</v>
      </c>
    </row>
    <row r="38" spans="2:13" ht="79.5" customHeight="1">
      <c r="B38" s="32" t="s">
        <v>30</v>
      </c>
      <c r="C38" s="88">
        <v>31</v>
      </c>
      <c r="D38" s="89" t="s">
        <v>162</v>
      </c>
      <c r="E38" s="89" t="s">
        <v>162</v>
      </c>
      <c r="F38" s="60" t="s">
        <v>34</v>
      </c>
      <c r="G38" s="50">
        <v>1286</v>
      </c>
      <c r="H38" s="44"/>
      <c r="I38" s="44"/>
      <c r="J38" s="43">
        <f t="shared" si="0"/>
        <v>0</v>
      </c>
      <c r="K38" s="43">
        <f t="shared" si="1"/>
        <v>0</v>
      </c>
      <c r="L38" s="49" t="s">
        <v>33</v>
      </c>
      <c r="M38" s="51">
        <v>76141.919999999998</v>
      </c>
    </row>
    <row r="39" spans="2:13" ht="79.5" customHeight="1">
      <c r="B39" s="32" t="s">
        <v>30</v>
      </c>
      <c r="C39" s="88">
        <v>32</v>
      </c>
      <c r="D39" s="89" t="s">
        <v>163</v>
      </c>
      <c r="E39" s="89" t="s">
        <v>163</v>
      </c>
      <c r="F39" s="60" t="s">
        <v>34</v>
      </c>
      <c r="G39" s="50">
        <v>456</v>
      </c>
      <c r="H39" s="44"/>
      <c r="I39" s="44"/>
      <c r="J39" s="43">
        <f t="shared" si="0"/>
        <v>0</v>
      </c>
      <c r="K39" s="43">
        <f t="shared" si="1"/>
        <v>0</v>
      </c>
      <c r="L39" s="49" t="s">
        <v>33</v>
      </c>
      <c r="M39" s="51">
        <v>28598.799999999999</v>
      </c>
    </row>
    <row r="40" spans="2:13" ht="79.5" customHeight="1">
      <c r="B40" s="32" t="s">
        <v>30</v>
      </c>
      <c r="C40" s="88">
        <v>33</v>
      </c>
      <c r="D40" s="89" t="s">
        <v>164</v>
      </c>
      <c r="E40" s="89" t="s">
        <v>164</v>
      </c>
      <c r="F40" s="60" t="s">
        <v>34</v>
      </c>
      <c r="G40" s="50">
        <v>12</v>
      </c>
      <c r="H40" s="44"/>
      <c r="I40" s="44"/>
      <c r="J40" s="43">
        <f t="shared" si="0"/>
        <v>0</v>
      </c>
      <c r="K40" s="43">
        <f t="shared" si="1"/>
        <v>0</v>
      </c>
      <c r="L40" s="49" t="s">
        <v>33</v>
      </c>
      <c r="M40" s="51">
        <v>1051.7</v>
      </c>
    </row>
    <row r="41" spans="2:13" ht="79.5" customHeight="1">
      <c r="B41" s="32" t="s">
        <v>30</v>
      </c>
      <c r="C41" s="88">
        <v>34</v>
      </c>
      <c r="D41" s="89" t="s">
        <v>165</v>
      </c>
      <c r="E41" s="89" t="s">
        <v>165</v>
      </c>
      <c r="F41" s="60" t="s">
        <v>34</v>
      </c>
      <c r="G41" s="50">
        <v>1036</v>
      </c>
      <c r="H41" s="44"/>
      <c r="I41" s="44"/>
      <c r="J41" s="43">
        <f t="shared" si="0"/>
        <v>0</v>
      </c>
      <c r="K41" s="43">
        <f t="shared" si="1"/>
        <v>0</v>
      </c>
      <c r="L41" s="49" t="s">
        <v>33</v>
      </c>
      <c r="M41" s="51">
        <v>54890.740000000005</v>
      </c>
    </row>
    <row r="42" spans="2:13" ht="79.5" customHeight="1">
      <c r="B42" s="32" t="s">
        <v>30</v>
      </c>
      <c r="C42" s="88">
        <v>35</v>
      </c>
      <c r="D42" s="89" t="s">
        <v>166</v>
      </c>
      <c r="E42" s="89" t="s">
        <v>166</v>
      </c>
      <c r="F42" s="60" t="s">
        <v>34</v>
      </c>
      <c r="G42" s="50">
        <v>1788</v>
      </c>
      <c r="H42" s="44"/>
      <c r="I42" s="44"/>
      <c r="J42" s="43">
        <f t="shared" si="0"/>
        <v>0</v>
      </c>
      <c r="K42" s="43">
        <f t="shared" si="1"/>
        <v>0</v>
      </c>
      <c r="L42" s="49" t="s">
        <v>33</v>
      </c>
      <c r="M42" s="51">
        <v>106996.9</v>
      </c>
    </row>
    <row r="43" spans="2:13" ht="79.5" customHeight="1">
      <c r="B43" s="32" t="s">
        <v>30</v>
      </c>
      <c r="C43" s="88">
        <v>36</v>
      </c>
      <c r="D43" s="89" t="s">
        <v>167</v>
      </c>
      <c r="E43" s="89" t="s">
        <v>167</v>
      </c>
      <c r="F43" s="60" t="s">
        <v>34</v>
      </c>
      <c r="G43" s="50">
        <v>456</v>
      </c>
      <c r="H43" s="44"/>
      <c r="I43" s="44"/>
      <c r="J43" s="43">
        <f t="shared" si="0"/>
        <v>0</v>
      </c>
      <c r="K43" s="43">
        <f t="shared" si="1"/>
        <v>0</v>
      </c>
      <c r="L43" s="49" t="s">
        <v>33</v>
      </c>
      <c r="M43" s="51">
        <v>24160.400000000001</v>
      </c>
    </row>
    <row r="44" spans="2:13" ht="79.5" customHeight="1">
      <c r="B44" s="32" t="s">
        <v>30</v>
      </c>
      <c r="C44" s="88">
        <v>37</v>
      </c>
      <c r="D44" s="89" t="s">
        <v>168</v>
      </c>
      <c r="E44" s="89" t="s">
        <v>168</v>
      </c>
      <c r="F44" s="60" t="s">
        <v>34</v>
      </c>
      <c r="G44" s="50">
        <v>1152</v>
      </c>
      <c r="H44" s="44"/>
      <c r="I44" s="44"/>
      <c r="J44" s="43">
        <f t="shared" si="0"/>
        <v>0</v>
      </c>
      <c r="K44" s="43">
        <f t="shared" si="1"/>
        <v>0</v>
      </c>
      <c r="L44" s="49" t="s">
        <v>33</v>
      </c>
      <c r="M44" s="51">
        <v>68937.600000000006</v>
      </c>
    </row>
    <row r="45" spans="2:13" ht="79.5" customHeight="1">
      <c r="B45" s="32" t="s">
        <v>30</v>
      </c>
      <c r="C45" s="88">
        <v>38</v>
      </c>
      <c r="D45" s="89" t="s">
        <v>169</v>
      </c>
      <c r="E45" s="89" t="s">
        <v>169</v>
      </c>
      <c r="F45" s="60" t="s">
        <v>34</v>
      </c>
      <c r="G45" s="50">
        <v>360</v>
      </c>
      <c r="H45" s="44"/>
      <c r="I45" s="44"/>
      <c r="J45" s="43">
        <f t="shared" si="0"/>
        <v>0</v>
      </c>
      <c r="K45" s="43">
        <f t="shared" si="1"/>
        <v>0</v>
      </c>
      <c r="L45" s="49" t="s">
        <v>33</v>
      </c>
      <c r="M45" s="51">
        <v>22338</v>
      </c>
    </row>
    <row r="46" spans="2:13" ht="79.5" customHeight="1">
      <c r="B46" s="32" t="s">
        <v>30</v>
      </c>
      <c r="C46" s="88">
        <v>39</v>
      </c>
      <c r="D46" s="89" t="s">
        <v>170</v>
      </c>
      <c r="E46" s="89" t="s">
        <v>170</v>
      </c>
      <c r="F46" s="60" t="s">
        <v>34</v>
      </c>
      <c r="G46" s="50">
        <v>280</v>
      </c>
      <c r="H46" s="44"/>
      <c r="I46" s="44"/>
      <c r="J46" s="43">
        <f t="shared" si="0"/>
        <v>0</v>
      </c>
      <c r="K46" s="43">
        <f t="shared" si="1"/>
        <v>0</v>
      </c>
      <c r="L46" s="49" t="s">
        <v>33</v>
      </c>
      <c r="M46" s="51">
        <v>19506.669999999998</v>
      </c>
    </row>
    <row r="47" spans="2:13" ht="79.5" customHeight="1">
      <c r="B47" s="32" t="s">
        <v>30</v>
      </c>
      <c r="C47" s="88">
        <v>40</v>
      </c>
      <c r="D47" s="89" t="s">
        <v>171</v>
      </c>
      <c r="E47" s="89" t="s">
        <v>171</v>
      </c>
      <c r="F47" s="60" t="s">
        <v>34</v>
      </c>
      <c r="G47" s="50">
        <v>50</v>
      </c>
      <c r="H47" s="44"/>
      <c r="I47" s="44"/>
      <c r="J47" s="43">
        <f t="shared" si="0"/>
        <v>0</v>
      </c>
      <c r="K47" s="43">
        <f t="shared" si="1"/>
        <v>0</v>
      </c>
      <c r="L47" s="49" t="s">
        <v>33</v>
      </c>
      <c r="M47" s="51">
        <v>3002.09</v>
      </c>
    </row>
    <row r="48" spans="2:13" ht="79.5" customHeight="1">
      <c r="B48" s="32" t="s">
        <v>30</v>
      </c>
      <c r="C48" s="88">
        <v>41</v>
      </c>
      <c r="D48" s="89" t="s">
        <v>172</v>
      </c>
      <c r="E48" s="89" t="s">
        <v>172</v>
      </c>
      <c r="F48" s="60" t="s">
        <v>34</v>
      </c>
      <c r="G48" s="50">
        <v>300</v>
      </c>
      <c r="H48" s="44"/>
      <c r="I48" s="44"/>
      <c r="J48" s="43">
        <f t="shared" si="0"/>
        <v>0</v>
      </c>
      <c r="K48" s="43">
        <f t="shared" si="1"/>
        <v>0</v>
      </c>
      <c r="L48" s="49" t="s">
        <v>33</v>
      </c>
      <c r="M48" s="51">
        <v>18217.5</v>
      </c>
    </row>
    <row r="49" spans="2:13" ht="79.5" customHeight="1">
      <c r="B49" s="32" t="s">
        <v>30</v>
      </c>
      <c r="C49" s="88">
        <v>42</v>
      </c>
      <c r="D49" s="89" t="s">
        <v>173</v>
      </c>
      <c r="E49" s="89" t="s">
        <v>173</v>
      </c>
      <c r="F49" s="60" t="s">
        <v>34</v>
      </c>
      <c r="G49" s="50">
        <v>208</v>
      </c>
      <c r="H49" s="44"/>
      <c r="I49" s="44"/>
      <c r="J49" s="43">
        <f t="shared" si="0"/>
        <v>0</v>
      </c>
      <c r="K49" s="43">
        <f t="shared" si="1"/>
        <v>0</v>
      </c>
      <c r="L49" s="49" t="s">
        <v>33</v>
      </c>
      <c r="M49" s="51">
        <v>8924.94</v>
      </c>
    </row>
    <row r="50" spans="2:13" ht="79.5" customHeight="1">
      <c r="B50" s="32" t="s">
        <v>30</v>
      </c>
      <c r="C50" s="88">
        <v>43</v>
      </c>
      <c r="D50" s="89" t="s">
        <v>174</v>
      </c>
      <c r="E50" s="89" t="s">
        <v>174</v>
      </c>
      <c r="F50" s="60" t="s">
        <v>34</v>
      </c>
      <c r="G50" s="50">
        <v>108</v>
      </c>
      <c r="H50" s="44"/>
      <c r="I50" s="44"/>
      <c r="J50" s="43">
        <f t="shared" si="0"/>
        <v>0</v>
      </c>
      <c r="K50" s="43">
        <f t="shared" si="1"/>
        <v>0</v>
      </c>
      <c r="L50" s="49" t="s">
        <v>33</v>
      </c>
      <c r="M50" s="51">
        <v>4527</v>
      </c>
    </row>
    <row r="51" spans="2:13" ht="79.5" customHeight="1">
      <c r="B51" s="32" t="s">
        <v>30</v>
      </c>
      <c r="C51" s="88">
        <v>44</v>
      </c>
      <c r="D51" s="89" t="s">
        <v>175</v>
      </c>
      <c r="E51" s="89" t="s">
        <v>175</v>
      </c>
      <c r="F51" s="60" t="s">
        <v>34</v>
      </c>
      <c r="G51" s="50">
        <v>72</v>
      </c>
      <c r="H51" s="44"/>
      <c r="I51" s="44"/>
      <c r="J51" s="43">
        <f t="shared" si="0"/>
        <v>0</v>
      </c>
      <c r="K51" s="43">
        <f t="shared" si="1"/>
        <v>0</v>
      </c>
      <c r="L51" s="49" t="s">
        <v>33</v>
      </c>
      <c r="M51" s="51">
        <v>2453.4</v>
      </c>
    </row>
    <row r="52" spans="2:13" ht="79.5" customHeight="1">
      <c r="B52" s="32" t="s">
        <v>30</v>
      </c>
      <c r="C52" s="88">
        <v>45</v>
      </c>
      <c r="D52" s="89" t="s">
        <v>176</v>
      </c>
      <c r="E52" s="89" t="s">
        <v>176</v>
      </c>
      <c r="F52" s="60" t="s">
        <v>34</v>
      </c>
      <c r="G52" s="50">
        <v>300</v>
      </c>
      <c r="H52" s="44"/>
      <c r="I52" s="44"/>
      <c r="J52" s="43">
        <f t="shared" si="0"/>
        <v>0</v>
      </c>
      <c r="K52" s="43">
        <f t="shared" si="1"/>
        <v>0</v>
      </c>
      <c r="L52" s="49" t="s">
        <v>33</v>
      </c>
      <c r="M52" s="51">
        <v>13212.5</v>
      </c>
    </row>
    <row r="53" spans="2:13" ht="79.5" customHeight="1">
      <c r="B53" s="32" t="s">
        <v>30</v>
      </c>
      <c r="C53" s="88">
        <v>46</v>
      </c>
      <c r="D53" s="89" t="s">
        <v>177</v>
      </c>
      <c r="E53" s="89" t="s">
        <v>177</v>
      </c>
      <c r="F53" s="60" t="s">
        <v>248</v>
      </c>
      <c r="G53" s="50">
        <v>420</v>
      </c>
      <c r="H53" s="44"/>
      <c r="I53" s="44"/>
      <c r="J53" s="43">
        <f t="shared" si="0"/>
        <v>0</v>
      </c>
      <c r="K53" s="43">
        <f t="shared" si="1"/>
        <v>0</v>
      </c>
      <c r="L53" s="49" t="s">
        <v>33</v>
      </c>
      <c r="M53" s="51">
        <v>1323</v>
      </c>
    </row>
    <row r="54" spans="2:13" ht="79.5" customHeight="1">
      <c r="B54" s="32" t="s">
        <v>30</v>
      </c>
      <c r="C54" s="88">
        <v>47</v>
      </c>
      <c r="D54" s="89" t="s">
        <v>178</v>
      </c>
      <c r="E54" s="89" t="s">
        <v>178</v>
      </c>
      <c r="F54" s="60" t="s">
        <v>34</v>
      </c>
      <c r="G54" s="50">
        <v>12</v>
      </c>
      <c r="H54" s="44"/>
      <c r="I54" s="44"/>
      <c r="J54" s="43">
        <f t="shared" si="0"/>
        <v>0</v>
      </c>
      <c r="K54" s="43">
        <f t="shared" si="1"/>
        <v>0</v>
      </c>
      <c r="L54" s="49" t="s">
        <v>33</v>
      </c>
      <c r="M54" s="51">
        <v>512.5</v>
      </c>
    </row>
    <row r="55" spans="2:13" ht="79.5" customHeight="1">
      <c r="B55" s="32" t="s">
        <v>30</v>
      </c>
      <c r="C55" s="88">
        <v>48</v>
      </c>
      <c r="D55" s="89" t="s">
        <v>179</v>
      </c>
      <c r="E55" s="89" t="s">
        <v>179</v>
      </c>
      <c r="F55" s="60" t="s">
        <v>34</v>
      </c>
      <c r="G55" s="50">
        <v>144</v>
      </c>
      <c r="H55" s="44"/>
      <c r="I55" s="44"/>
      <c r="J55" s="43">
        <f t="shared" si="0"/>
        <v>0</v>
      </c>
      <c r="K55" s="43">
        <f t="shared" si="1"/>
        <v>0</v>
      </c>
      <c r="L55" s="49" t="s">
        <v>33</v>
      </c>
      <c r="M55" s="51">
        <v>3693</v>
      </c>
    </row>
    <row r="56" spans="2:13" ht="79.5" customHeight="1">
      <c r="B56" s="32" t="s">
        <v>30</v>
      </c>
      <c r="C56" s="88">
        <v>49</v>
      </c>
      <c r="D56" s="89" t="s">
        <v>180</v>
      </c>
      <c r="E56" s="89" t="s">
        <v>180</v>
      </c>
      <c r="F56" s="60" t="s">
        <v>34</v>
      </c>
      <c r="G56" s="50">
        <v>96</v>
      </c>
      <c r="H56" s="44"/>
      <c r="I56" s="44"/>
      <c r="J56" s="43">
        <f t="shared" si="0"/>
        <v>0</v>
      </c>
      <c r="K56" s="43">
        <f t="shared" si="1"/>
        <v>0</v>
      </c>
      <c r="L56" s="49" t="s">
        <v>33</v>
      </c>
      <c r="M56" s="51">
        <v>816.92</v>
      </c>
    </row>
    <row r="57" spans="2:13" ht="79.5" customHeight="1">
      <c r="B57" s="32" t="s">
        <v>30</v>
      </c>
      <c r="C57" s="88">
        <v>50</v>
      </c>
      <c r="D57" s="89" t="s">
        <v>181</v>
      </c>
      <c r="E57" s="89" t="s">
        <v>181</v>
      </c>
      <c r="F57" s="60" t="s">
        <v>34</v>
      </c>
      <c r="G57" s="50">
        <v>144</v>
      </c>
      <c r="H57" s="44"/>
      <c r="I57" s="44"/>
      <c r="J57" s="43">
        <f t="shared" si="0"/>
        <v>0</v>
      </c>
      <c r="K57" s="43">
        <f t="shared" si="1"/>
        <v>0</v>
      </c>
      <c r="L57" s="49" t="s">
        <v>33</v>
      </c>
      <c r="M57" s="51">
        <v>1080</v>
      </c>
    </row>
    <row r="58" spans="2:13" ht="79.5" customHeight="1">
      <c r="B58" s="32" t="s">
        <v>30</v>
      </c>
      <c r="C58" s="88">
        <v>51</v>
      </c>
      <c r="D58" s="89" t="s">
        <v>182</v>
      </c>
      <c r="E58" s="89" t="s">
        <v>182</v>
      </c>
      <c r="F58" s="60" t="s">
        <v>34</v>
      </c>
      <c r="G58" s="50">
        <v>108</v>
      </c>
      <c r="H58" s="44"/>
      <c r="I58" s="44"/>
      <c r="J58" s="43">
        <f t="shared" si="0"/>
        <v>0</v>
      </c>
      <c r="K58" s="43">
        <f t="shared" si="1"/>
        <v>0</v>
      </c>
      <c r="L58" s="49" t="s">
        <v>33</v>
      </c>
      <c r="M58" s="51">
        <v>9208.7999999999993</v>
      </c>
    </row>
    <row r="59" spans="2:13" ht="79.5" customHeight="1">
      <c r="B59" s="32" t="s">
        <v>30</v>
      </c>
      <c r="C59" s="88">
        <v>52</v>
      </c>
      <c r="D59" s="89" t="s">
        <v>183</v>
      </c>
      <c r="E59" s="89" t="s">
        <v>183</v>
      </c>
      <c r="F59" s="60" t="s">
        <v>34</v>
      </c>
      <c r="G59" s="50">
        <v>84</v>
      </c>
      <c r="H59" s="44"/>
      <c r="I59" s="44"/>
      <c r="J59" s="43">
        <f t="shared" si="0"/>
        <v>0</v>
      </c>
      <c r="K59" s="43">
        <f t="shared" si="1"/>
        <v>0</v>
      </c>
      <c r="L59" s="49" t="s">
        <v>33</v>
      </c>
      <c r="M59" s="51">
        <v>23155.3</v>
      </c>
    </row>
    <row r="60" spans="2:13" ht="79.5" customHeight="1">
      <c r="B60" s="32" t="s">
        <v>30</v>
      </c>
      <c r="C60" s="88">
        <v>53</v>
      </c>
      <c r="D60" s="89" t="s">
        <v>184</v>
      </c>
      <c r="E60" s="89" t="s">
        <v>184</v>
      </c>
      <c r="F60" s="60" t="s">
        <v>34</v>
      </c>
      <c r="G60" s="50">
        <v>24</v>
      </c>
      <c r="H60" s="44"/>
      <c r="I60" s="44"/>
      <c r="J60" s="43">
        <f t="shared" si="0"/>
        <v>0</v>
      </c>
      <c r="K60" s="43">
        <f t="shared" si="1"/>
        <v>0</v>
      </c>
      <c r="L60" s="49" t="s">
        <v>33</v>
      </c>
      <c r="M60" s="51">
        <v>763</v>
      </c>
    </row>
    <row r="61" spans="2:13" ht="79.5" customHeight="1">
      <c r="B61" s="32" t="s">
        <v>30</v>
      </c>
      <c r="C61" s="88">
        <v>54</v>
      </c>
      <c r="D61" s="89" t="s">
        <v>185</v>
      </c>
      <c r="E61" s="89" t="s">
        <v>185</v>
      </c>
      <c r="F61" s="60" t="s">
        <v>34</v>
      </c>
      <c r="G61" s="50">
        <v>276</v>
      </c>
      <c r="H61" s="44"/>
      <c r="I61" s="44"/>
      <c r="J61" s="43">
        <f t="shared" si="0"/>
        <v>0</v>
      </c>
      <c r="K61" s="43">
        <f t="shared" si="1"/>
        <v>0</v>
      </c>
      <c r="L61" s="49" t="s">
        <v>33</v>
      </c>
      <c r="M61" s="51">
        <v>2254</v>
      </c>
    </row>
    <row r="62" spans="2:13" ht="79.5" customHeight="1">
      <c r="B62" s="32" t="s">
        <v>30</v>
      </c>
      <c r="C62" s="88">
        <v>55</v>
      </c>
      <c r="D62" s="89" t="s">
        <v>186</v>
      </c>
      <c r="E62" s="89" t="s">
        <v>186</v>
      </c>
      <c r="F62" s="60" t="s">
        <v>34</v>
      </c>
      <c r="G62" s="50">
        <v>24</v>
      </c>
      <c r="H62" s="44"/>
      <c r="I62" s="44"/>
      <c r="J62" s="43">
        <f t="shared" si="0"/>
        <v>0</v>
      </c>
      <c r="K62" s="43">
        <f t="shared" si="1"/>
        <v>0</v>
      </c>
      <c r="L62" s="49" t="s">
        <v>33</v>
      </c>
      <c r="M62" s="51">
        <v>1399.99</v>
      </c>
    </row>
    <row r="63" spans="2:13" ht="79.5" customHeight="1">
      <c r="B63" s="32" t="s">
        <v>30</v>
      </c>
      <c r="C63" s="88">
        <v>56</v>
      </c>
      <c r="D63" s="89" t="s">
        <v>187</v>
      </c>
      <c r="E63" s="89" t="s">
        <v>187</v>
      </c>
      <c r="F63" s="60" t="s">
        <v>34</v>
      </c>
      <c r="G63" s="50">
        <v>156</v>
      </c>
      <c r="H63" s="44"/>
      <c r="I63" s="44"/>
      <c r="J63" s="43">
        <f t="shared" si="0"/>
        <v>0</v>
      </c>
      <c r="K63" s="43">
        <f t="shared" si="1"/>
        <v>0</v>
      </c>
      <c r="L63" s="49" t="s">
        <v>33</v>
      </c>
      <c r="M63" s="51">
        <v>4606.68</v>
      </c>
    </row>
    <row r="64" spans="2:13" ht="79.5" customHeight="1">
      <c r="B64" s="32" t="s">
        <v>30</v>
      </c>
      <c r="C64" s="88">
        <v>57</v>
      </c>
      <c r="D64" s="89" t="s">
        <v>188</v>
      </c>
      <c r="E64" s="89" t="s">
        <v>188</v>
      </c>
      <c r="F64" s="60" t="s">
        <v>34</v>
      </c>
      <c r="G64" s="50">
        <v>720</v>
      </c>
      <c r="H64" s="44"/>
      <c r="I64" s="44"/>
      <c r="J64" s="43">
        <f t="shared" si="0"/>
        <v>0</v>
      </c>
      <c r="K64" s="43">
        <f t="shared" si="1"/>
        <v>0</v>
      </c>
      <c r="L64" s="49" t="s">
        <v>33</v>
      </c>
      <c r="M64" s="51">
        <v>25752</v>
      </c>
    </row>
    <row r="65" spans="2:13" ht="79.5" customHeight="1">
      <c r="B65" s="32" t="s">
        <v>30</v>
      </c>
      <c r="C65" s="88">
        <v>58</v>
      </c>
      <c r="D65" s="90" t="s">
        <v>36</v>
      </c>
      <c r="E65" s="90" t="s">
        <v>36</v>
      </c>
      <c r="F65" s="60" t="s">
        <v>34</v>
      </c>
      <c r="G65" s="50">
        <v>50</v>
      </c>
      <c r="H65" s="44"/>
      <c r="I65" s="44"/>
      <c r="J65" s="43">
        <f t="shared" si="0"/>
        <v>0</v>
      </c>
      <c r="K65" s="43">
        <f t="shared" si="1"/>
        <v>0</v>
      </c>
      <c r="L65" s="49" t="s">
        <v>33</v>
      </c>
      <c r="M65" s="51">
        <v>4964</v>
      </c>
    </row>
    <row r="66" spans="2:13" ht="79.5" customHeight="1">
      <c r="B66" s="32" t="s">
        <v>30</v>
      </c>
      <c r="C66" s="88">
        <v>59</v>
      </c>
      <c r="D66" s="90" t="s">
        <v>37</v>
      </c>
      <c r="E66" s="90" t="s">
        <v>37</v>
      </c>
      <c r="F66" s="60" t="s">
        <v>34</v>
      </c>
      <c r="G66" s="50">
        <v>50</v>
      </c>
      <c r="H66" s="44"/>
      <c r="I66" s="44"/>
      <c r="J66" s="43">
        <f t="shared" si="0"/>
        <v>0</v>
      </c>
      <c r="K66" s="43">
        <f t="shared" si="1"/>
        <v>0</v>
      </c>
      <c r="L66" s="49" t="s">
        <v>33</v>
      </c>
      <c r="M66" s="51">
        <v>4964</v>
      </c>
    </row>
    <row r="67" spans="2:13" ht="79.5" customHeight="1">
      <c r="B67" s="32" t="s">
        <v>30</v>
      </c>
      <c r="C67" s="88">
        <v>60</v>
      </c>
      <c r="D67" s="90" t="s">
        <v>38</v>
      </c>
      <c r="E67" s="90" t="s">
        <v>38</v>
      </c>
      <c r="F67" s="60" t="s">
        <v>34</v>
      </c>
      <c r="G67" s="50">
        <v>50</v>
      </c>
      <c r="H67" s="44"/>
      <c r="I67" s="44"/>
      <c r="J67" s="43">
        <f t="shared" si="0"/>
        <v>0</v>
      </c>
      <c r="K67" s="43">
        <f t="shared" si="1"/>
        <v>0</v>
      </c>
      <c r="L67" s="49" t="s">
        <v>33</v>
      </c>
      <c r="M67" s="51">
        <v>3975</v>
      </c>
    </row>
    <row r="68" spans="2:13" ht="79.5" customHeight="1">
      <c r="B68" s="32" t="s">
        <v>30</v>
      </c>
      <c r="C68" s="88">
        <v>61</v>
      </c>
      <c r="D68" s="90" t="s">
        <v>39</v>
      </c>
      <c r="E68" s="90" t="s">
        <v>39</v>
      </c>
      <c r="F68" s="60" t="s">
        <v>34</v>
      </c>
      <c r="G68" s="50">
        <v>12</v>
      </c>
      <c r="H68" s="44"/>
      <c r="I68" s="44"/>
      <c r="J68" s="43">
        <f t="shared" si="0"/>
        <v>0</v>
      </c>
      <c r="K68" s="43">
        <f t="shared" si="1"/>
        <v>0</v>
      </c>
      <c r="L68" s="49" t="s">
        <v>33</v>
      </c>
      <c r="M68" s="51">
        <v>1000</v>
      </c>
    </row>
    <row r="69" spans="2:13" ht="79.5" customHeight="1">
      <c r="B69" s="32" t="s">
        <v>30</v>
      </c>
      <c r="C69" s="88">
        <v>62</v>
      </c>
      <c r="D69" s="90" t="s">
        <v>40</v>
      </c>
      <c r="E69" s="90" t="s">
        <v>40</v>
      </c>
      <c r="F69" s="60" t="s">
        <v>34</v>
      </c>
      <c r="G69" s="50">
        <v>12</v>
      </c>
      <c r="H69" s="44"/>
      <c r="I69" s="44"/>
      <c r="J69" s="43">
        <f>H69*G69</f>
        <v>0</v>
      </c>
      <c r="K69" s="43">
        <f>I69*G69</f>
        <v>0</v>
      </c>
      <c r="L69" s="49" t="s">
        <v>33</v>
      </c>
      <c r="M69" s="51">
        <v>1000</v>
      </c>
    </row>
    <row r="70" spans="2:13" ht="79.5" customHeight="1">
      <c r="B70" s="32" t="s">
        <v>30</v>
      </c>
      <c r="C70" s="88">
        <v>63</v>
      </c>
      <c r="D70" s="90" t="s">
        <v>41</v>
      </c>
      <c r="E70" s="90" t="s">
        <v>41</v>
      </c>
      <c r="F70" s="60" t="s">
        <v>34</v>
      </c>
      <c r="G70" s="50">
        <v>50</v>
      </c>
      <c r="H70" s="44"/>
      <c r="I70" s="44"/>
      <c r="J70" s="43">
        <f t="shared" si="0"/>
        <v>0</v>
      </c>
      <c r="K70" s="43">
        <f t="shared" si="1"/>
        <v>0</v>
      </c>
      <c r="L70" s="49" t="s">
        <v>33</v>
      </c>
      <c r="M70" s="51">
        <v>7445.5</v>
      </c>
    </row>
    <row r="71" spans="2:13" ht="79.5" customHeight="1">
      <c r="B71" s="32" t="s">
        <v>30</v>
      </c>
      <c r="C71" s="88">
        <v>64</v>
      </c>
      <c r="D71" s="90" t="s">
        <v>42</v>
      </c>
      <c r="E71" s="90" t="s">
        <v>42</v>
      </c>
      <c r="F71" s="93" t="s">
        <v>34</v>
      </c>
      <c r="G71" s="94">
        <v>50</v>
      </c>
      <c r="H71" s="44"/>
      <c r="I71" s="44"/>
      <c r="J71" s="43">
        <f t="shared" si="0"/>
        <v>0</v>
      </c>
      <c r="K71" s="43">
        <f t="shared" si="1"/>
        <v>0</v>
      </c>
      <c r="L71" s="49" t="s">
        <v>33</v>
      </c>
      <c r="M71" s="95">
        <v>2810.38</v>
      </c>
    </row>
    <row r="72" spans="2:13" ht="79.5" customHeight="1">
      <c r="B72" s="32" t="s">
        <v>30</v>
      </c>
      <c r="C72" s="88">
        <v>65</v>
      </c>
      <c r="D72" s="90" t="s">
        <v>43</v>
      </c>
      <c r="E72" s="90" t="s">
        <v>43</v>
      </c>
      <c r="F72" s="93" t="s">
        <v>34</v>
      </c>
      <c r="G72" s="94">
        <v>4560</v>
      </c>
      <c r="H72" s="44"/>
      <c r="I72" s="44"/>
      <c r="J72" s="43">
        <f t="shared" ref="J72:J115" si="2">H72*G72</f>
        <v>0</v>
      </c>
      <c r="K72" s="43">
        <f t="shared" ref="K72:K115" si="3">I72*G72</f>
        <v>0</v>
      </c>
      <c r="L72" s="49" t="s">
        <v>33</v>
      </c>
      <c r="M72" s="44">
        <v>243849.59</v>
      </c>
    </row>
    <row r="73" spans="2:13" ht="79.5" customHeight="1">
      <c r="B73" s="32" t="s">
        <v>30</v>
      </c>
      <c r="C73" s="88">
        <v>66</v>
      </c>
      <c r="D73" s="90" t="s">
        <v>44</v>
      </c>
      <c r="E73" s="90" t="s">
        <v>44</v>
      </c>
      <c r="F73" s="93" t="s">
        <v>34</v>
      </c>
      <c r="G73" s="94">
        <v>4000</v>
      </c>
      <c r="H73" s="44"/>
      <c r="I73" s="44"/>
      <c r="J73" s="43">
        <f t="shared" si="2"/>
        <v>0</v>
      </c>
      <c r="K73" s="43">
        <f t="shared" si="3"/>
        <v>0</v>
      </c>
      <c r="L73" s="49" t="s">
        <v>33</v>
      </c>
      <c r="M73" s="44">
        <v>266666.67</v>
      </c>
    </row>
    <row r="74" spans="2:13" ht="79.5" customHeight="1">
      <c r="B74" s="32" t="s">
        <v>30</v>
      </c>
      <c r="C74" s="88">
        <v>67</v>
      </c>
      <c r="D74" s="90" t="s">
        <v>45</v>
      </c>
      <c r="E74" s="90" t="s">
        <v>45</v>
      </c>
      <c r="F74" s="93" t="s">
        <v>34</v>
      </c>
      <c r="G74" s="94">
        <v>2998</v>
      </c>
      <c r="H74" s="44"/>
      <c r="I74" s="44"/>
      <c r="J74" s="43">
        <f t="shared" si="2"/>
        <v>0</v>
      </c>
      <c r="K74" s="43">
        <f t="shared" si="3"/>
        <v>0</v>
      </c>
      <c r="L74" s="49" t="s">
        <v>33</v>
      </c>
      <c r="M74" s="44">
        <v>161896.65000000002</v>
      </c>
    </row>
    <row r="75" spans="2:13" ht="79.5" customHeight="1">
      <c r="B75" s="32" t="s">
        <v>30</v>
      </c>
      <c r="C75" s="88">
        <v>68</v>
      </c>
      <c r="D75" s="90" t="s">
        <v>46</v>
      </c>
      <c r="E75" s="90" t="s">
        <v>46</v>
      </c>
      <c r="F75" s="93" t="s">
        <v>34</v>
      </c>
      <c r="G75" s="94">
        <v>120</v>
      </c>
      <c r="H75" s="44"/>
      <c r="I75" s="44"/>
      <c r="J75" s="43">
        <f t="shared" si="2"/>
        <v>0</v>
      </c>
      <c r="K75" s="43">
        <f t="shared" si="3"/>
        <v>0</v>
      </c>
      <c r="L75" s="49" t="s">
        <v>33</v>
      </c>
      <c r="M75" s="44">
        <v>13000</v>
      </c>
    </row>
    <row r="76" spans="2:13" ht="79.5" customHeight="1">
      <c r="B76" s="32" t="s">
        <v>30</v>
      </c>
      <c r="C76" s="88">
        <v>69</v>
      </c>
      <c r="D76" s="90" t="s">
        <v>47</v>
      </c>
      <c r="E76" s="90" t="s">
        <v>47</v>
      </c>
      <c r="F76" s="93" t="s">
        <v>34</v>
      </c>
      <c r="G76" s="94">
        <v>36</v>
      </c>
      <c r="H76" s="44"/>
      <c r="I76" s="44"/>
      <c r="J76" s="43">
        <f t="shared" si="2"/>
        <v>0</v>
      </c>
      <c r="K76" s="43">
        <f t="shared" si="3"/>
        <v>0</v>
      </c>
      <c r="L76" s="49" t="s">
        <v>33</v>
      </c>
      <c r="M76" s="44">
        <v>5400</v>
      </c>
    </row>
    <row r="77" spans="2:13" ht="79.5" customHeight="1">
      <c r="B77" s="32" t="s">
        <v>30</v>
      </c>
      <c r="C77" s="88">
        <v>70</v>
      </c>
      <c r="D77" s="90" t="s">
        <v>48</v>
      </c>
      <c r="E77" s="90" t="s">
        <v>48</v>
      </c>
      <c r="F77" s="93" t="s">
        <v>34</v>
      </c>
      <c r="G77" s="94">
        <v>100</v>
      </c>
      <c r="H77" s="44"/>
      <c r="I77" s="44"/>
      <c r="J77" s="43">
        <f t="shared" si="2"/>
        <v>0</v>
      </c>
      <c r="K77" s="43">
        <f t="shared" si="3"/>
        <v>0</v>
      </c>
      <c r="L77" s="49" t="s">
        <v>33</v>
      </c>
      <c r="M77" s="44">
        <v>4408.34</v>
      </c>
    </row>
    <row r="78" spans="2:13" ht="79.5" customHeight="1">
      <c r="B78" s="32" t="s">
        <v>30</v>
      </c>
      <c r="C78" s="88">
        <v>71</v>
      </c>
      <c r="D78" s="90" t="s">
        <v>48</v>
      </c>
      <c r="E78" s="90" t="s">
        <v>48</v>
      </c>
      <c r="F78" s="93" t="s">
        <v>34</v>
      </c>
      <c r="G78" s="94">
        <v>100</v>
      </c>
      <c r="H78" s="44"/>
      <c r="I78" s="44"/>
      <c r="J78" s="43">
        <f t="shared" si="2"/>
        <v>0</v>
      </c>
      <c r="K78" s="43">
        <f t="shared" si="3"/>
        <v>0</v>
      </c>
      <c r="L78" s="49" t="s">
        <v>33</v>
      </c>
      <c r="M78" s="44">
        <v>4408.34</v>
      </c>
    </row>
    <row r="79" spans="2:13" ht="79.5" customHeight="1">
      <c r="B79" s="32" t="s">
        <v>30</v>
      </c>
      <c r="C79" s="88">
        <v>72</v>
      </c>
      <c r="D79" s="90" t="s">
        <v>49</v>
      </c>
      <c r="E79" s="90" t="s">
        <v>49</v>
      </c>
      <c r="F79" s="93" t="s">
        <v>34</v>
      </c>
      <c r="G79" s="94">
        <v>100</v>
      </c>
      <c r="H79" s="44"/>
      <c r="I79" s="44"/>
      <c r="J79" s="43">
        <f t="shared" si="2"/>
        <v>0</v>
      </c>
      <c r="K79" s="43">
        <f t="shared" si="3"/>
        <v>0</v>
      </c>
      <c r="L79" s="49" t="s">
        <v>33</v>
      </c>
      <c r="M79" s="44">
        <v>2838.34</v>
      </c>
    </row>
    <row r="80" spans="2:13" ht="79.5" customHeight="1">
      <c r="B80" s="32" t="s">
        <v>30</v>
      </c>
      <c r="C80" s="88">
        <v>73</v>
      </c>
      <c r="D80" s="90" t="s">
        <v>49</v>
      </c>
      <c r="E80" s="90" t="s">
        <v>49</v>
      </c>
      <c r="F80" s="93" t="s">
        <v>34</v>
      </c>
      <c r="G80" s="94">
        <v>100</v>
      </c>
      <c r="H80" s="44"/>
      <c r="I80" s="44"/>
      <c r="J80" s="43">
        <f t="shared" si="2"/>
        <v>0</v>
      </c>
      <c r="K80" s="43">
        <f t="shared" si="3"/>
        <v>0</v>
      </c>
      <c r="L80" s="49" t="s">
        <v>33</v>
      </c>
      <c r="M80" s="44">
        <v>2838.34</v>
      </c>
    </row>
    <row r="81" spans="2:13" ht="79.5" customHeight="1">
      <c r="B81" s="32" t="s">
        <v>30</v>
      </c>
      <c r="C81" s="88">
        <v>74</v>
      </c>
      <c r="D81" s="90" t="s">
        <v>50</v>
      </c>
      <c r="E81" s="90" t="s">
        <v>50</v>
      </c>
      <c r="F81" s="93" t="s">
        <v>34</v>
      </c>
      <c r="G81" s="94">
        <v>180</v>
      </c>
      <c r="H81" s="44"/>
      <c r="I81" s="44"/>
      <c r="J81" s="43">
        <f t="shared" si="2"/>
        <v>0</v>
      </c>
      <c r="K81" s="43">
        <f t="shared" si="3"/>
        <v>0</v>
      </c>
      <c r="L81" s="49" t="s">
        <v>33</v>
      </c>
      <c r="M81" s="44">
        <v>8377.5</v>
      </c>
    </row>
    <row r="82" spans="2:13" ht="79.5" customHeight="1">
      <c r="B82" s="32" t="s">
        <v>30</v>
      </c>
      <c r="C82" s="88">
        <v>75</v>
      </c>
      <c r="D82" s="90" t="s">
        <v>51</v>
      </c>
      <c r="E82" s="90" t="s">
        <v>51</v>
      </c>
      <c r="F82" s="93" t="s">
        <v>34</v>
      </c>
      <c r="G82" s="94">
        <v>72</v>
      </c>
      <c r="H82" s="44"/>
      <c r="I82" s="44"/>
      <c r="J82" s="43">
        <f t="shared" si="2"/>
        <v>0</v>
      </c>
      <c r="K82" s="43">
        <f t="shared" si="3"/>
        <v>0</v>
      </c>
      <c r="L82" s="49" t="s">
        <v>33</v>
      </c>
      <c r="M82" s="44">
        <v>2453.7600000000002</v>
      </c>
    </row>
    <row r="83" spans="2:13" ht="79.5" customHeight="1">
      <c r="B83" s="32" t="s">
        <v>30</v>
      </c>
      <c r="C83" s="88">
        <v>76</v>
      </c>
      <c r="D83" s="90" t="s">
        <v>52</v>
      </c>
      <c r="E83" s="90" t="s">
        <v>52</v>
      </c>
      <c r="F83" s="93" t="s">
        <v>34</v>
      </c>
      <c r="G83" s="94">
        <v>120</v>
      </c>
      <c r="H83" s="44"/>
      <c r="I83" s="44"/>
      <c r="J83" s="43">
        <f t="shared" si="2"/>
        <v>0</v>
      </c>
      <c r="K83" s="43">
        <f t="shared" si="3"/>
        <v>0</v>
      </c>
      <c r="L83" s="49" t="s">
        <v>33</v>
      </c>
      <c r="M83" s="44">
        <v>5285</v>
      </c>
    </row>
    <row r="84" spans="2:13" ht="79.5" customHeight="1">
      <c r="B84" s="32" t="s">
        <v>30</v>
      </c>
      <c r="C84" s="88">
        <v>77</v>
      </c>
      <c r="D84" s="90" t="s">
        <v>53</v>
      </c>
      <c r="E84" s="90" t="s">
        <v>53</v>
      </c>
      <c r="F84" s="93" t="s">
        <v>34</v>
      </c>
      <c r="G84" s="94">
        <v>100</v>
      </c>
      <c r="H84" s="44"/>
      <c r="I84" s="44"/>
      <c r="J84" s="43">
        <f t="shared" si="2"/>
        <v>0</v>
      </c>
      <c r="K84" s="43">
        <f t="shared" si="3"/>
        <v>0</v>
      </c>
      <c r="L84" s="49" t="s">
        <v>33</v>
      </c>
      <c r="M84" s="44">
        <v>2500</v>
      </c>
    </row>
    <row r="85" spans="2:13" ht="79.5" customHeight="1">
      <c r="B85" s="32" t="s">
        <v>30</v>
      </c>
      <c r="C85" s="88">
        <v>78</v>
      </c>
      <c r="D85" s="90" t="s">
        <v>54</v>
      </c>
      <c r="E85" s="90" t="s">
        <v>54</v>
      </c>
      <c r="F85" s="93" t="s">
        <v>34</v>
      </c>
      <c r="G85" s="94">
        <v>24</v>
      </c>
      <c r="H85" s="44"/>
      <c r="I85" s="44"/>
      <c r="J85" s="43">
        <f t="shared" si="2"/>
        <v>0</v>
      </c>
      <c r="K85" s="43">
        <f t="shared" si="3"/>
        <v>0</v>
      </c>
      <c r="L85" s="49" t="s">
        <v>33</v>
      </c>
      <c r="M85" s="44">
        <v>2070</v>
      </c>
    </row>
    <row r="86" spans="2:13" ht="79.5" customHeight="1">
      <c r="B86" s="32" t="s">
        <v>30</v>
      </c>
      <c r="C86" s="88">
        <v>79</v>
      </c>
      <c r="D86" s="90" t="s">
        <v>55</v>
      </c>
      <c r="E86" s="90" t="s">
        <v>55</v>
      </c>
      <c r="F86" s="93" t="s">
        <v>34</v>
      </c>
      <c r="G86" s="94">
        <v>12</v>
      </c>
      <c r="H86" s="44"/>
      <c r="I86" s="44"/>
      <c r="J86" s="43">
        <f t="shared" si="2"/>
        <v>0</v>
      </c>
      <c r="K86" s="43">
        <f t="shared" si="3"/>
        <v>0</v>
      </c>
      <c r="L86" s="49" t="s">
        <v>33</v>
      </c>
      <c r="M86" s="44">
        <v>1000</v>
      </c>
    </row>
    <row r="87" spans="2:13" ht="79.5" customHeight="1">
      <c r="B87" s="32" t="s">
        <v>30</v>
      </c>
      <c r="C87" s="88">
        <v>80</v>
      </c>
      <c r="D87" s="90" t="s">
        <v>56</v>
      </c>
      <c r="E87" s="90" t="s">
        <v>56</v>
      </c>
      <c r="F87" s="93" t="s">
        <v>34</v>
      </c>
      <c r="G87" s="94">
        <v>12</v>
      </c>
      <c r="H87" s="44"/>
      <c r="I87" s="44"/>
      <c r="J87" s="43">
        <f t="shared" si="2"/>
        <v>0</v>
      </c>
      <c r="K87" s="43">
        <f t="shared" si="3"/>
        <v>0</v>
      </c>
      <c r="L87" s="49" t="s">
        <v>33</v>
      </c>
      <c r="M87" s="44">
        <v>1000</v>
      </c>
    </row>
    <row r="88" spans="2:13" ht="79.5" customHeight="1">
      <c r="B88" s="32" t="s">
        <v>30</v>
      </c>
      <c r="C88" s="88">
        <v>81</v>
      </c>
      <c r="D88" s="90" t="s">
        <v>57</v>
      </c>
      <c r="E88" s="90" t="s">
        <v>57</v>
      </c>
      <c r="F88" s="93" t="s">
        <v>34</v>
      </c>
      <c r="G88" s="94">
        <v>24</v>
      </c>
      <c r="H88" s="44"/>
      <c r="I88" s="44"/>
      <c r="J88" s="43">
        <f t="shared" si="2"/>
        <v>0</v>
      </c>
      <c r="K88" s="43">
        <f t="shared" si="3"/>
        <v>0</v>
      </c>
      <c r="L88" s="49" t="s">
        <v>33</v>
      </c>
      <c r="M88" s="44">
        <v>2000</v>
      </c>
    </row>
    <row r="89" spans="2:13" ht="79.5" customHeight="1">
      <c r="B89" s="32" t="s">
        <v>30</v>
      </c>
      <c r="C89" s="88">
        <v>82</v>
      </c>
      <c r="D89" s="90" t="s">
        <v>58</v>
      </c>
      <c r="E89" s="90" t="s">
        <v>58</v>
      </c>
      <c r="F89" s="93" t="s">
        <v>34</v>
      </c>
      <c r="G89" s="94">
        <v>24</v>
      </c>
      <c r="H89" s="44"/>
      <c r="I89" s="44"/>
      <c r="J89" s="43">
        <f t="shared" si="2"/>
        <v>0</v>
      </c>
      <c r="K89" s="43">
        <f t="shared" si="3"/>
        <v>0</v>
      </c>
      <c r="L89" s="49" t="s">
        <v>33</v>
      </c>
      <c r="M89" s="44">
        <v>2000</v>
      </c>
    </row>
    <row r="90" spans="2:13" ht="79.5" customHeight="1">
      <c r="B90" s="32" t="s">
        <v>30</v>
      </c>
      <c r="C90" s="88">
        <v>83</v>
      </c>
      <c r="D90" s="90" t="s">
        <v>59</v>
      </c>
      <c r="E90" s="90" t="s">
        <v>59</v>
      </c>
      <c r="F90" s="93" t="s">
        <v>34</v>
      </c>
      <c r="G90" s="94">
        <v>12</v>
      </c>
      <c r="H90" s="44"/>
      <c r="I90" s="44"/>
      <c r="J90" s="43">
        <f t="shared" si="2"/>
        <v>0</v>
      </c>
      <c r="K90" s="43">
        <f t="shared" si="3"/>
        <v>0</v>
      </c>
      <c r="L90" s="49" t="s">
        <v>33</v>
      </c>
      <c r="M90" s="44">
        <v>1000</v>
      </c>
    </row>
    <row r="91" spans="2:13" ht="79.5" customHeight="1">
      <c r="B91" s="32" t="s">
        <v>30</v>
      </c>
      <c r="C91" s="88">
        <v>84</v>
      </c>
      <c r="D91" s="90" t="s">
        <v>59</v>
      </c>
      <c r="E91" s="90" t="s">
        <v>59</v>
      </c>
      <c r="F91" s="93" t="s">
        <v>34</v>
      </c>
      <c r="G91" s="94">
        <v>36</v>
      </c>
      <c r="H91" s="44"/>
      <c r="I91" s="44"/>
      <c r="J91" s="43">
        <f t="shared" si="2"/>
        <v>0</v>
      </c>
      <c r="K91" s="43">
        <f t="shared" si="3"/>
        <v>0</v>
      </c>
      <c r="L91" s="49" t="s">
        <v>33</v>
      </c>
      <c r="M91" s="44">
        <v>3000</v>
      </c>
    </row>
    <row r="92" spans="2:13" ht="79.5" customHeight="1">
      <c r="B92" s="32" t="s">
        <v>30</v>
      </c>
      <c r="C92" s="88">
        <v>85</v>
      </c>
      <c r="D92" s="90" t="s">
        <v>59</v>
      </c>
      <c r="E92" s="90" t="s">
        <v>59</v>
      </c>
      <c r="F92" s="93" t="s">
        <v>34</v>
      </c>
      <c r="G92" s="94">
        <v>200</v>
      </c>
      <c r="H92" s="44"/>
      <c r="I92" s="44"/>
      <c r="J92" s="43">
        <f t="shared" si="2"/>
        <v>0</v>
      </c>
      <c r="K92" s="43">
        <f t="shared" si="3"/>
        <v>0</v>
      </c>
      <c r="L92" s="49" t="s">
        <v>33</v>
      </c>
      <c r="M92" s="44">
        <v>24222</v>
      </c>
    </row>
    <row r="93" spans="2:13" ht="79.5" customHeight="1">
      <c r="B93" s="32" t="s">
        <v>30</v>
      </c>
      <c r="C93" s="88">
        <v>86</v>
      </c>
      <c r="D93" s="90" t="s">
        <v>60</v>
      </c>
      <c r="E93" s="90" t="s">
        <v>60</v>
      </c>
      <c r="F93" s="93" t="s">
        <v>34</v>
      </c>
      <c r="G93" s="94">
        <v>288</v>
      </c>
      <c r="H93" s="44"/>
      <c r="I93" s="44"/>
      <c r="J93" s="43">
        <f t="shared" si="2"/>
        <v>0</v>
      </c>
      <c r="K93" s="43">
        <f t="shared" si="3"/>
        <v>0</v>
      </c>
      <c r="L93" s="49" t="s">
        <v>33</v>
      </c>
      <c r="M93" s="44">
        <v>23328</v>
      </c>
    </row>
    <row r="94" spans="2:13" ht="79.5" customHeight="1">
      <c r="B94" s="32" t="s">
        <v>30</v>
      </c>
      <c r="C94" s="88">
        <v>87</v>
      </c>
      <c r="D94" s="90" t="s">
        <v>61</v>
      </c>
      <c r="E94" s="90" t="s">
        <v>61</v>
      </c>
      <c r="F94" s="93" t="s">
        <v>34</v>
      </c>
      <c r="G94" s="94">
        <v>4</v>
      </c>
      <c r="H94" s="44"/>
      <c r="I94" s="44"/>
      <c r="J94" s="43">
        <f t="shared" si="2"/>
        <v>0</v>
      </c>
      <c r="K94" s="43">
        <f t="shared" si="3"/>
        <v>0</v>
      </c>
      <c r="L94" s="49" t="s">
        <v>33</v>
      </c>
      <c r="M94" s="44">
        <v>5333.34</v>
      </c>
    </row>
    <row r="95" spans="2:13" ht="79.5" customHeight="1">
      <c r="B95" s="32" t="s">
        <v>30</v>
      </c>
      <c r="C95" s="88">
        <v>88</v>
      </c>
      <c r="D95" s="90" t="s">
        <v>62</v>
      </c>
      <c r="E95" s="90" t="s">
        <v>62</v>
      </c>
      <c r="F95" s="93" t="s">
        <v>34</v>
      </c>
      <c r="G95" s="94">
        <v>4</v>
      </c>
      <c r="H95" s="44"/>
      <c r="I95" s="44"/>
      <c r="J95" s="43">
        <f t="shared" si="2"/>
        <v>0</v>
      </c>
      <c r="K95" s="43">
        <f t="shared" si="3"/>
        <v>0</v>
      </c>
      <c r="L95" s="49" t="s">
        <v>33</v>
      </c>
      <c r="M95" s="44">
        <v>5333.34</v>
      </c>
    </row>
    <row r="96" spans="2:13" ht="79.5" customHeight="1">
      <c r="B96" s="32" t="s">
        <v>30</v>
      </c>
      <c r="C96" s="88">
        <v>89</v>
      </c>
      <c r="D96" s="90" t="s">
        <v>63</v>
      </c>
      <c r="E96" s="90" t="s">
        <v>63</v>
      </c>
      <c r="F96" s="93" t="s">
        <v>34</v>
      </c>
      <c r="G96" s="94">
        <v>36</v>
      </c>
      <c r="H96" s="44"/>
      <c r="I96" s="44"/>
      <c r="J96" s="43">
        <f t="shared" si="2"/>
        <v>0</v>
      </c>
      <c r="K96" s="43">
        <f t="shared" si="3"/>
        <v>0</v>
      </c>
      <c r="L96" s="49" t="s">
        <v>33</v>
      </c>
      <c r="M96" s="44">
        <v>4249.8</v>
      </c>
    </row>
    <row r="97" spans="2:13" ht="79.5" customHeight="1">
      <c r="B97" s="32" t="s">
        <v>30</v>
      </c>
      <c r="C97" s="88">
        <v>90</v>
      </c>
      <c r="D97" s="90" t="s">
        <v>64</v>
      </c>
      <c r="E97" s="90" t="s">
        <v>64</v>
      </c>
      <c r="F97" s="93" t="s">
        <v>34</v>
      </c>
      <c r="G97" s="94">
        <v>36</v>
      </c>
      <c r="H97" s="44"/>
      <c r="I97" s="44"/>
      <c r="J97" s="43">
        <f t="shared" si="2"/>
        <v>0</v>
      </c>
      <c r="K97" s="43">
        <f t="shared" si="3"/>
        <v>0</v>
      </c>
      <c r="L97" s="49" t="s">
        <v>33</v>
      </c>
      <c r="M97" s="44">
        <v>1350</v>
      </c>
    </row>
    <row r="98" spans="2:13" ht="79.5" customHeight="1">
      <c r="B98" s="32" t="s">
        <v>30</v>
      </c>
      <c r="C98" s="88">
        <v>91</v>
      </c>
      <c r="D98" s="90" t="s">
        <v>65</v>
      </c>
      <c r="E98" s="90" t="s">
        <v>65</v>
      </c>
      <c r="F98" s="93" t="s">
        <v>34</v>
      </c>
      <c r="G98" s="94">
        <v>36</v>
      </c>
      <c r="H98" s="44"/>
      <c r="I98" s="44"/>
      <c r="J98" s="43">
        <f t="shared" si="2"/>
        <v>0</v>
      </c>
      <c r="K98" s="43">
        <f t="shared" si="3"/>
        <v>0</v>
      </c>
      <c r="L98" s="49" t="s">
        <v>33</v>
      </c>
      <c r="M98" s="44">
        <v>1350</v>
      </c>
    </row>
    <row r="99" spans="2:13" ht="79.5" customHeight="1">
      <c r="B99" s="32" t="s">
        <v>30</v>
      </c>
      <c r="C99" s="88">
        <v>92</v>
      </c>
      <c r="D99" s="90" t="s">
        <v>66</v>
      </c>
      <c r="E99" s="90" t="s">
        <v>66</v>
      </c>
      <c r="F99" s="93" t="s">
        <v>34</v>
      </c>
      <c r="G99" s="94">
        <v>84</v>
      </c>
      <c r="H99" s="44"/>
      <c r="I99" s="44"/>
      <c r="J99" s="43">
        <f t="shared" si="2"/>
        <v>0</v>
      </c>
      <c r="K99" s="43">
        <f t="shared" si="3"/>
        <v>0</v>
      </c>
      <c r="L99" s="49" t="s">
        <v>33</v>
      </c>
      <c r="M99" s="44">
        <v>5040</v>
      </c>
    </row>
    <row r="100" spans="2:13" ht="79.5" customHeight="1">
      <c r="B100" s="32" t="s">
        <v>30</v>
      </c>
      <c r="C100" s="88">
        <v>93</v>
      </c>
      <c r="D100" s="90" t="s">
        <v>67</v>
      </c>
      <c r="E100" s="90" t="s">
        <v>67</v>
      </c>
      <c r="F100" s="93" t="s">
        <v>34</v>
      </c>
      <c r="G100" s="94">
        <v>60</v>
      </c>
      <c r="H100" s="44"/>
      <c r="I100" s="44"/>
      <c r="J100" s="43">
        <f t="shared" si="2"/>
        <v>0</v>
      </c>
      <c r="K100" s="43">
        <f t="shared" si="3"/>
        <v>0</v>
      </c>
      <c r="L100" s="49" t="s">
        <v>33</v>
      </c>
      <c r="M100" s="44">
        <v>5232</v>
      </c>
    </row>
    <row r="101" spans="2:13" ht="79.5" customHeight="1">
      <c r="B101" s="32" t="s">
        <v>30</v>
      </c>
      <c r="C101" s="88">
        <v>94</v>
      </c>
      <c r="D101" s="90" t="s">
        <v>68</v>
      </c>
      <c r="E101" s="90" t="s">
        <v>68</v>
      </c>
      <c r="F101" s="93" t="s">
        <v>34</v>
      </c>
      <c r="G101" s="94">
        <v>60</v>
      </c>
      <c r="H101" s="44"/>
      <c r="I101" s="44"/>
      <c r="J101" s="43">
        <f t="shared" si="2"/>
        <v>0</v>
      </c>
      <c r="K101" s="43">
        <f t="shared" si="3"/>
        <v>0</v>
      </c>
      <c r="L101" s="49" t="s">
        <v>33</v>
      </c>
      <c r="M101" s="44">
        <v>378</v>
      </c>
    </row>
    <row r="102" spans="2:13" ht="79.5" customHeight="1">
      <c r="B102" s="32" t="s">
        <v>30</v>
      </c>
      <c r="C102" s="88">
        <v>95</v>
      </c>
      <c r="D102" s="90" t="s">
        <v>69</v>
      </c>
      <c r="E102" s="90" t="s">
        <v>69</v>
      </c>
      <c r="F102" s="93" t="s">
        <v>34</v>
      </c>
      <c r="G102" s="94">
        <v>60</v>
      </c>
      <c r="H102" s="44"/>
      <c r="I102" s="44"/>
      <c r="J102" s="43">
        <f t="shared" si="2"/>
        <v>0</v>
      </c>
      <c r="K102" s="43">
        <f t="shared" si="3"/>
        <v>0</v>
      </c>
      <c r="L102" s="49" t="s">
        <v>33</v>
      </c>
      <c r="M102" s="44">
        <v>378</v>
      </c>
    </row>
    <row r="103" spans="2:13" ht="79.5" customHeight="1">
      <c r="B103" s="32" t="s">
        <v>30</v>
      </c>
      <c r="C103" s="88">
        <v>96</v>
      </c>
      <c r="D103" s="90" t="s">
        <v>70</v>
      </c>
      <c r="E103" s="90" t="s">
        <v>70</v>
      </c>
      <c r="F103" s="93" t="s">
        <v>34</v>
      </c>
      <c r="G103" s="94">
        <v>50</v>
      </c>
      <c r="H103" s="44"/>
      <c r="I103" s="44"/>
      <c r="J103" s="43">
        <f t="shared" si="2"/>
        <v>0</v>
      </c>
      <c r="K103" s="43">
        <f t="shared" si="3"/>
        <v>0</v>
      </c>
      <c r="L103" s="49" t="s">
        <v>33</v>
      </c>
      <c r="M103" s="44">
        <v>5701.5</v>
      </c>
    </row>
    <row r="104" spans="2:13" ht="79.5" customHeight="1">
      <c r="B104" s="32" t="s">
        <v>30</v>
      </c>
      <c r="C104" s="88">
        <v>97</v>
      </c>
      <c r="D104" s="90" t="s">
        <v>71</v>
      </c>
      <c r="E104" s="90" t="s">
        <v>71</v>
      </c>
      <c r="F104" s="93" t="s">
        <v>34</v>
      </c>
      <c r="G104" s="94">
        <v>84</v>
      </c>
      <c r="H104" s="44"/>
      <c r="I104" s="44"/>
      <c r="J104" s="43">
        <f t="shared" si="2"/>
        <v>0</v>
      </c>
      <c r="K104" s="43">
        <f t="shared" si="3"/>
        <v>0</v>
      </c>
      <c r="L104" s="49" t="s">
        <v>33</v>
      </c>
      <c r="M104" s="44">
        <v>529.20000000000005</v>
      </c>
    </row>
    <row r="105" spans="2:13" ht="79.5" customHeight="1">
      <c r="B105" s="32" t="s">
        <v>30</v>
      </c>
      <c r="C105" s="88">
        <v>98</v>
      </c>
      <c r="D105" s="90" t="s">
        <v>72</v>
      </c>
      <c r="E105" s="90" t="s">
        <v>72</v>
      </c>
      <c r="F105" s="93" t="s">
        <v>34</v>
      </c>
      <c r="G105" s="94">
        <v>84</v>
      </c>
      <c r="H105" s="44"/>
      <c r="I105" s="44"/>
      <c r="J105" s="43">
        <f t="shared" si="2"/>
        <v>0</v>
      </c>
      <c r="K105" s="43">
        <f t="shared" si="3"/>
        <v>0</v>
      </c>
      <c r="L105" s="49" t="s">
        <v>33</v>
      </c>
      <c r="M105" s="44">
        <v>529.20000000000005</v>
      </c>
    </row>
    <row r="106" spans="2:13" ht="79.5" customHeight="1">
      <c r="B106" s="32" t="s">
        <v>30</v>
      </c>
      <c r="C106" s="88">
        <v>99</v>
      </c>
      <c r="D106" s="90" t="s">
        <v>73</v>
      </c>
      <c r="E106" s="90" t="s">
        <v>73</v>
      </c>
      <c r="F106" s="93" t="s">
        <v>34</v>
      </c>
      <c r="G106" s="94">
        <v>296</v>
      </c>
      <c r="H106" s="44"/>
      <c r="I106" s="44"/>
      <c r="J106" s="43">
        <f t="shared" si="2"/>
        <v>0</v>
      </c>
      <c r="K106" s="43">
        <f t="shared" si="3"/>
        <v>0</v>
      </c>
      <c r="L106" s="49" t="s">
        <v>33</v>
      </c>
      <c r="M106" s="44">
        <v>1864.8</v>
      </c>
    </row>
    <row r="107" spans="2:13" ht="79.5" customHeight="1">
      <c r="B107" s="32" t="s">
        <v>30</v>
      </c>
      <c r="C107" s="88">
        <v>100</v>
      </c>
      <c r="D107" s="90" t="s">
        <v>74</v>
      </c>
      <c r="E107" s="90" t="s">
        <v>74</v>
      </c>
      <c r="F107" s="93" t="s">
        <v>34</v>
      </c>
      <c r="G107" s="94">
        <v>148</v>
      </c>
      <c r="H107" s="44"/>
      <c r="I107" s="44"/>
      <c r="J107" s="43">
        <f t="shared" si="2"/>
        <v>0</v>
      </c>
      <c r="K107" s="43">
        <f t="shared" si="3"/>
        <v>0</v>
      </c>
      <c r="L107" s="49" t="s">
        <v>33</v>
      </c>
      <c r="M107" s="44">
        <v>932.4</v>
      </c>
    </row>
    <row r="108" spans="2:13" ht="79.5" customHeight="1">
      <c r="B108" s="32" t="s">
        <v>30</v>
      </c>
      <c r="C108" s="88">
        <v>101</v>
      </c>
      <c r="D108" s="90" t="s">
        <v>75</v>
      </c>
      <c r="E108" s="90" t="s">
        <v>75</v>
      </c>
      <c r="F108" s="93" t="s">
        <v>34</v>
      </c>
      <c r="G108" s="94">
        <v>84</v>
      </c>
      <c r="H108" s="44"/>
      <c r="I108" s="44"/>
      <c r="J108" s="43">
        <f t="shared" si="2"/>
        <v>0</v>
      </c>
      <c r="K108" s="43">
        <f t="shared" si="3"/>
        <v>0</v>
      </c>
      <c r="L108" s="49" t="s">
        <v>33</v>
      </c>
      <c r="M108" s="44">
        <v>529.20000000000005</v>
      </c>
    </row>
    <row r="109" spans="2:13" ht="79.5" customHeight="1">
      <c r="B109" s="32" t="s">
        <v>30</v>
      </c>
      <c r="C109" s="88">
        <v>102</v>
      </c>
      <c r="D109" s="90" t="s">
        <v>76</v>
      </c>
      <c r="E109" s="90" t="s">
        <v>76</v>
      </c>
      <c r="F109" s="93" t="s">
        <v>34</v>
      </c>
      <c r="G109" s="94">
        <v>96</v>
      </c>
      <c r="H109" s="44"/>
      <c r="I109" s="44"/>
      <c r="J109" s="43">
        <f t="shared" si="2"/>
        <v>0</v>
      </c>
      <c r="K109" s="43">
        <f t="shared" si="3"/>
        <v>0</v>
      </c>
      <c r="L109" s="49" t="s">
        <v>33</v>
      </c>
      <c r="M109" s="44">
        <v>604.79999999999995</v>
      </c>
    </row>
    <row r="110" spans="2:13" ht="79.5" customHeight="1">
      <c r="B110" s="32" t="s">
        <v>30</v>
      </c>
      <c r="C110" s="88">
        <v>103</v>
      </c>
      <c r="D110" s="90" t="s">
        <v>76</v>
      </c>
      <c r="E110" s="90" t="s">
        <v>76</v>
      </c>
      <c r="F110" s="93" t="s">
        <v>34</v>
      </c>
      <c r="G110" s="94">
        <v>96</v>
      </c>
      <c r="H110" s="44"/>
      <c r="I110" s="44"/>
      <c r="J110" s="43">
        <f t="shared" si="2"/>
        <v>0</v>
      </c>
      <c r="K110" s="43">
        <f t="shared" si="3"/>
        <v>0</v>
      </c>
      <c r="L110" s="49" t="s">
        <v>33</v>
      </c>
      <c r="M110" s="44">
        <v>604.79999999999995</v>
      </c>
    </row>
    <row r="111" spans="2:13" ht="79.5" customHeight="1">
      <c r="B111" s="32" t="s">
        <v>30</v>
      </c>
      <c r="C111" s="88">
        <v>104</v>
      </c>
      <c r="D111" s="90" t="s">
        <v>77</v>
      </c>
      <c r="E111" s="90" t="s">
        <v>77</v>
      </c>
      <c r="F111" s="93" t="s">
        <v>34</v>
      </c>
      <c r="G111" s="94">
        <v>200</v>
      </c>
      <c r="H111" s="44"/>
      <c r="I111" s="44"/>
      <c r="J111" s="43">
        <f t="shared" si="2"/>
        <v>0</v>
      </c>
      <c r="K111" s="43">
        <f t="shared" si="3"/>
        <v>0</v>
      </c>
      <c r="L111" s="49" t="s">
        <v>33</v>
      </c>
      <c r="M111" s="44">
        <v>25000</v>
      </c>
    </row>
    <row r="112" spans="2:13" ht="79.5" customHeight="1">
      <c r="B112" s="32" t="s">
        <v>30</v>
      </c>
      <c r="C112" s="88">
        <v>105</v>
      </c>
      <c r="D112" s="90" t="s">
        <v>78</v>
      </c>
      <c r="E112" s="90" t="s">
        <v>78</v>
      </c>
      <c r="F112" s="93" t="s">
        <v>34</v>
      </c>
      <c r="G112" s="94">
        <v>400</v>
      </c>
      <c r="H112" s="44"/>
      <c r="I112" s="44"/>
      <c r="J112" s="43">
        <f t="shared" si="2"/>
        <v>0</v>
      </c>
      <c r="K112" s="43">
        <f t="shared" si="3"/>
        <v>0</v>
      </c>
      <c r="L112" s="49" t="s">
        <v>33</v>
      </c>
      <c r="M112" s="44">
        <v>13333.34</v>
      </c>
    </row>
    <row r="113" spans="2:13" ht="79.5" customHeight="1">
      <c r="B113" s="32" t="s">
        <v>30</v>
      </c>
      <c r="C113" s="88">
        <v>106</v>
      </c>
      <c r="D113" s="90" t="s">
        <v>79</v>
      </c>
      <c r="E113" s="90" t="s">
        <v>79</v>
      </c>
      <c r="F113" s="93" t="s">
        <v>34</v>
      </c>
      <c r="G113" s="94">
        <v>400</v>
      </c>
      <c r="H113" s="44"/>
      <c r="I113" s="44"/>
      <c r="J113" s="43">
        <f t="shared" si="2"/>
        <v>0</v>
      </c>
      <c r="K113" s="43">
        <f t="shared" si="3"/>
        <v>0</v>
      </c>
      <c r="L113" s="49" t="s">
        <v>33</v>
      </c>
      <c r="M113" s="44">
        <v>16666.669999999998</v>
      </c>
    </row>
    <row r="114" spans="2:13" ht="79.5" customHeight="1">
      <c r="B114" s="32" t="s">
        <v>30</v>
      </c>
      <c r="C114" s="88">
        <v>107</v>
      </c>
      <c r="D114" s="90" t="s">
        <v>80</v>
      </c>
      <c r="E114" s="90" t="s">
        <v>80</v>
      </c>
      <c r="F114" s="93" t="s">
        <v>34</v>
      </c>
      <c r="G114" s="94">
        <v>36</v>
      </c>
      <c r="H114" s="44"/>
      <c r="I114" s="44"/>
      <c r="J114" s="43">
        <f t="shared" si="2"/>
        <v>0</v>
      </c>
      <c r="K114" s="43">
        <f t="shared" si="3"/>
        <v>0</v>
      </c>
      <c r="L114" s="49" t="s">
        <v>33</v>
      </c>
      <c r="M114" s="44">
        <v>7529.7</v>
      </c>
    </row>
    <row r="115" spans="2:13" ht="79.5" customHeight="1">
      <c r="B115" s="32" t="s">
        <v>30</v>
      </c>
      <c r="C115" s="88">
        <v>108</v>
      </c>
      <c r="D115" s="90" t="s">
        <v>81</v>
      </c>
      <c r="E115" s="90" t="s">
        <v>81</v>
      </c>
      <c r="F115" s="93" t="s">
        <v>34</v>
      </c>
      <c r="G115" s="94">
        <v>30</v>
      </c>
      <c r="H115" s="44"/>
      <c r="I115" s="44"/>
      <c r="J115" s="43">
        <f t="shared" si="2"/>
        <v>0</v>
      </c>
      <c r="K115" s="43">
        <f t="shared" si="3"/>
        <v>0</v>
      </c>
      <c r="L115" s="49" t="s">
        <v>33</v>
      </c>
      <c r="M115" s="44">
        <v>1425</v>
      </c>
    </row>
    <row r="117" spans="2:13">
      <c r="H117" s="96" t="s">
        <v>35</v>
      </c>
      <c r="I117" s="96"/>
      <c r="J117" s="97">
        <f>SUM(J8:J116)</f>
        <v>0</v>
      </c>
      <c r="K117" s="97">
        <f>SUM(K8:K116)</f>
        <v>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7" t="s">
        <v>25</v>
      </c>
      <c r="I12" s="87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2024-12-18T11:49:49Z</dcterms:modified>
</cp:coreProperties>
</file>