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21408353 RMN IMU\MODIFICARI 16.05.2025\"/>
    </mc:Choice>
  </mc:AlternateContent>
  <bookViews>
    <workbookView xWindow="0" yWindow="0" windowWidth="28800" windowHeight="1203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'!$A$6:$J$8</definedName>
    <definedName name="OLE_LINK1" localSheetId="0">'Specificaţii tehnice         '!#REF!</definedName>
  </definedNames>
  <calcPr calcId="162913"/>
</workbook>
</file>

<file path=xl/calcChain.xml><?xml version="1.0" encoding="utf-8"?>
<calcChain xmlns="http://schemas.openxmlformats.org/spreadsheetml/2006/main">
  <c r="M12" i="5" l="1"/>
  <c r="K12" i="5" l="1"/>
  <c r="J12" i="5"/>
  <c r="K12" i="7"/>
  <c r="J12" i="7"/>
</calcChain>
</file>

<file path=xl/sharedStrings.xml><?xml version="1.0" encoding="utf-8"?>
<sst xmlns="http://schemas.openxmlformats.org/spreadsheetml/2006/main" count="84" uniqueCount="41">
  <si>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</si>
  <si>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</si>
  <si>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</si>
  <si>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</si>
  <si>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</si>
  <si>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</si>
  <si>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</si>
  <si>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</si>
  <si>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</si>
  <si>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</si>
  <si>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</si>
  <si>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</si>
  <si>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</si>
  <si>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</si>
  <si>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</si>
  <si>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</si>
  <si>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</si>
  <si>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</si>
  <si>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</si>
  <si>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</si>
  <si>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</si>
  <si>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</si>
  <si>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</si>
  <si>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</si>
  <si>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</si>
  <si>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</si>
  <si>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</si>
  <si>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</si>
  <si>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</si>
  <si>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</si>
  <si>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</si>
  <si>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Achiziționarea Dispozitivelor medicale conform necesităților IMSP Insitutul de Medicină Urgentă</t>
  </si>
  <si>
    <t>Mașină de anestezie compatibilă cu RMN 1.5Tesla</t>
  </si>
  <si>
    <t>Monitor de pacient compatibil cu RMN 1.5Tesla</t>
  </si>
  <si>
    <t>Pompe de infuzie/perfuzie compatibil cu RMN 1.5Tesla</t>
  </si>
  <si>
    <t>Rezonața Magnetică 1,5 T</t>
  </si>
  <si>
    <t>Rezonanța Magnetică 1.5T</t>
  </si>
  <si>
    <t>1.       DDP - Franco destinație vămuit, Incoterms 2020, până la 90 zile de la înregistrarea contractului de CAPCS, din momentul în care beneficiarul a predat printr-un proces verbal spațiul conform condițiilor tehnice necesare instalării dispozitivelor</t>
  </si>
  <si>
    <t>valoare estimată</t>
  </si>
  <si>
    <t>bucată</t>
  </si>
  <si>
    <t>conform anunțului de participare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</si>
</sst>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mbria"/>
      <family val="1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29" fillId="0" borderId="0"/>
    <xf numFmtId="0" fontId="17" fillId="0" borderId="0"/>
    <xf numFmtId="0" fontId="3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</cellStyleXfs>
  <cellXfs count="103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32" fillId="3" borderId="1" xfId="2" applyFont="1" applyFill="1" applyBorder="1" applyAlignment="1" applyProtection="1">
      <alignment horizontal="left" vertical="center" wrapText="1"/>
    </xf>
    <xf numFmtId="0" fontId="32" fillId="3" borderId="1" xfId="2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left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0" fontId="33" fillId="3" borderId="1" xfId="1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2" fillId="3" borderId="1" xfId="2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left" vertical="top" wrapText="1"/>
    </xf>
    <xf numFmtId="0" fontId="35" fillId="3" borderId="1" xfId="0" applyFont="1" applyFill="1" applyBorder="1" applyAlignment="1">
      <alignment vertical="top"/>
    </xf>
    <xf numFmtId="0" fontId="36" fillId="3" borderId="1" xfId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9" fillId="0" borderId="1" xfId="2" applyBorder="1" applyAlignment="1">
      <alignment wrapText="1"/>
    </xf>
    <xf numFmtId="0" fontId="19" fillId="0" borderId="1" xfId="2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wrapText="1"/>
      <protection locked="0"/>
    </xf>
    <xf numFmtId="0" fontId="19" fillId="0" borderId="1" xfId="2" applyBorder="1" applyAlignment="1">
      <alignment vertical="center"/>
    </xf>
    <xf numFmtId="0" fontId="10" fillId="0" borderId="1" xfId="2" applyFont="1" applyFill="1" applyBorder="1" applyAlignment="1" applyProtection="1">
      <alignment vertical="center"/>
      <protection locked="0"/>
    </xf>
    <xf numFmtId="0" fontId="32" fillId="3" borderId="1" xfId="2" applyFont="1" applyFill="1" applyBorder="1" applyAlignment="1" applyProtection="1">
      <alignment horizontal="left" vertical="center"/>
    </xf>
    <xf numFmtId="0" fontId="32" fillId="3" borderId="1" xfId="0" applyFont="1" applyFill="1" applyBorder="1" applyAlignment="1" applyProtection="1">
      <alignment vertical="center"/>
    </xf>
    <xf numFmtId="0" fontId="10" fillId="0" borderId="1" xfId="1" applyFont="1" applyBorder="1" applyAlignment="1" applyProtection="1">
      <alignment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32" fillId="3" borderId="1" xfId="2" applyFont="1" applyFill="1" applyBorder="1" applyAlignment="1" applyProtection="1">
      <alignment vertical="center" wrapText="1"/>
    </xf>
    <xf numFmtId="0" fontId="32" fillId="3" borderId="1" xfId="0" applyFont="1" applyFill="1" applyBorder="1" applyAlignment="1" applyProtection="1">
      <alignment vertical="center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0" fillId="0" borderId="1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5" borderId="1" xfId="1" applyFont="1" applyFill="1" applyBorder="1" applyProtection="1">
      <protection locked="0"/>
    </xf>
    <xf numFmtId="0" fontId="38" fillId="5" borderId="1" xfId="1" applyFont="1" applyFill="1" applyBorder="1" applyAlignment="1" applyProtection="1">
      <alignment wrapText="1"/>
      <protection locked="0"/>
    </xf>
    <xf numFmtId="3" fontId="10" fillId="0" borderId="1" xfId="1" applyNumberFormat="1" applyFont="1" applyBorder="1" applyProtection="1">
      <protection locked="0"/>
    </xf>
    <xf numFmtId="3" fontId="10" fillId="0" borderId="0" xfId="1" applyNumberFormat="1" applyFont="1" applyProtection="1">
      <protection locked="0"/>
    </xf>
    <xf numFmtId="0" fontId="37" fillId="3" borderId="1" xfId="4" applyFont="1" applyFill="1" applyBorder="1" applyAlignment="1">
      <alignment vertical="top" wrapText="1"/>
    </xf>
    <xf numFmtId="0" fontId="16" fillId="0" borderId="0" xfId="1" applyFont="1" applyAlignment="1" applyProtection="1">
      <alignment vertical="top"/>
      <protection locked="0"/>
    </xf>
    <xf numFmtId="0" fontId="0" fillId="0" borderId="0" xfId="0" applyAlignment="1">
      <alignment vertical="top"/>
    </xf>
    <xf numFmtId="0" fontId="15" fillId="0" borderId="1" xfId="1" applyFont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69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5"/>
  <sheetViews>
    <sheetView tabSelected="1" topLeftCell="D1" zoomScale="70" zoomScaleNormal="70" workbookViewId="0">
      <selection activeCell="H9" sqref="H9"/>
    </sheetView>
  </sheetViews>
  <sheetFormatPr defaultRowHeight="15.75"/>
  <cols>
    <col min="1" max="1" width="5.7109375" style="21" customWidth="1"/>
    <col min="2" max="2" width="5.7109375" style="32" customWidth="1"/>
    <col min="3" max="3" width="39.140625" style="73" customWidth="1"/>
    <col min="4" max="4" width="28.140625" style="80" customWidth="1"/>
    <col min="5" max="5" width="10.5703125" style="32" customWidth="1"/>
    <col min="6" max="6" width="11.28515625" style="32" customWidth="1"/>
    <col min="7" max="7" width="10.7109375" style="21" customWidth="1"/>
    <col min="8" max="8" width="108.42578125" style="21" customWidth="1"/>
    <col min="9" max="9" width="37.42578125" style="33" customWidth="1"/>
    <col min="10" max="10" width="30" style="21" customWidth="1"/>
    <col min="11" max="11" width="14" style="21" customWidth="1"/>
    <col min="12" max="15" width="9.140625" style="21"/>
    <col min="16" max="16" width="18.7109375" style="35" customWidth="1"/>
    <col min="17" max="16384" width="9.140625" style="21"/>
  </cols>
  <sheetData>
    <row r="1" spans="1:18">
      <c r="A1" s="54"/>
      <c r="B1" s="54"/>
      <c r="C1" s="88" t="s">
        <v>24</v>
      </c>
      <c r="D1" s="88"/>
      <c r="E1" s="88"/>
      <c r="F1" s="88"/>
      <c r="G1" s="88"/>
      <c r="H1" s="88"/>
      <c r="I1" s="88"/>
      <c r="J1" s="88"/>
      <c r="K1" s="88"/>
    </row>
    <row r="2" spans="1:18">
      <c r="A2" s="54"/>
      <c r="B2" s="54"/>
      <c r="C2" s="66"/>
      <c r="D2" s="90" t="s">
        <v>30</v>
      </c>
      <c r="E2" s="90"/>
      <c r="F2" s="90"/>
      <c r="G2" s="90"/>
      <c r="H2" s="90"/>
      <c r="I2" s="55"/>
      <c r="J2" s="54"/>
      <c r="K2" s="54"/>
    </row>
    <row r="3" spans="1:18" ht="20.25" customHeight="1">
      <c r="A3" s="91" t="s">
        <v>8</v>
      </c>
      <c r="B3" s="91"/>
      <c r="C3" s="91"/>
      <c r="D3" s="92" t="s">
        <v>25</v>
      </c>
      <c r="E3" s="92"/>
      <c r="F3" s="92"/>
      <c r="G3" s="92"/>
      <c r="H3" s="92"/>
      <c r="I3" s="34" t="s">
        <v>9</v>
      </c>
      <c r="J3" s="31" t="s">
        <v>10</v>
      </c>
      <c r="K3" s="54"/>
    </row>
    <row r="4" spans="1:18" s="20" customFormat="1" ht="25.5" customHeight="1">
      <c r="A4" s="93" t="s">
        <v>7</v>
      </c>
      <c r="B4" s="93"/>
      <c r="C4" s="93"/>
      <c r="D4" s="94" t="s">
        <v>31</v>
      </c>
      <c r="E4" s="94"/>
      <c r="F4" s="94"/>
      <c r="G4" s="94"/>
      <c r="H4" s="94"/>
      <c r="I4" s="94"/>
      <c r="J4" s="29" t="s">
        <v>11</v>
      </c>
      <c r="K4" s="30"/>
      <c r="P4" s="36"/>
    </row>
    <row r="5" spans="1:18" s="20" customFormat="1">
      <c r="A5" s="56"/>
      <c r="B5" s="56"/>
      <c r="C5" s="67"/>
      <c r="D5" s="89"/>
      <c r="E5" s="89"/>
      <c r="F5" s="89"/>
      <c r="G5" s="89"/>
      <c r="H5" s="89"/>
      <c r="I5" s="89"/>
      <c r="J5" s="89"/>
      <c r="K5" s="30"/>
      <c r="P5" s="36"/>
    </row>
    <row r="6" spans="1:18" ht="54" customHeight="1">
      <c r="A6" s="42" t="s">
        <v>2</v>
      </c>
      <c r="B6" s="42" t="s">
        <v>0</v>
      </c>
      <c r="C6" s="68" t="s">
        <v>1</v>
      </c>
      <c r="D6" s="74" t="s">
        <v>3</v>
      </c>
      <c r="E6" s="48" t="s">
        <v>4</v>
      </c>
      <c r="F6" s="48" t="s">
        <v>27</v>
      </c>
      <c r="G6" s="48" t="s">
        <v>5</v>
      </c>
      <c r="H6" s="48" t="s">
        <v>6</v>
      </c>
      <c r="I6" s="43" t="s">
        <v>28</v>
      </c>
      <c r="J6" s="41" t="s">
        <v>29</v>
      </c>
      <c r="K6" s="57"/>
    </row>
    <row r="7" spans="1:18" ht="20.100000000000001" customHeight="1">
      <c r="A7" s="44">
        <v>1</v>
      </c>
      <c r="B7" s="45">
        <v>2</v>
      </c>
      <c r="C7" s="69"/>
      <c r="D7" s="75"/>
      <c r="E7" s="49">
        <v>3</v>
      </c>
      <c r="F7" s="49">
        <v>4</v>
      </c>
      <c r="G7" s="50">
        <v>5</v>
      </c>
      <c r="H7" s="50">
        <v>6</v>
      </c>
      <c r="I7" s="46"/>
      <c r="J7" s="44">
        <v>8</v>
      </c>
      <c r="K7" s="57"/>
    </row>
    <row r="8" spans="1:18" ht="31.5">
      <c r="A8" s="47" t="s">
        <v>26</v>
      </c>
      <c r="B8" s="19">
        <v>1</v>
      </c>
      <c r="C8" s="76" t="s">
        <v>32</v>
      </c>
      <c r="D8" s="76" t="s">
        <v>32</v>
      </c>
      <c r="E8" s="61"/>
      <c r="F8" s="51"/>
      <c r="G8" s="52"/>
      <c r="H8" s="85" t="s">
        <v>40</v>
      </c>
      <c r="I8" s="37"/>
      <c r="J8" s="38"/>
      <c r="K8" s="58"/>
      <c r="L8" s="58"/>
      <c r="M8" s="58"/>
      <c r="N8" s="58"/>
      <c r="O8" s="58"/>
      <c r="P8" s="59"/>
      <c r="Q8" s="58"/>
      <c r="R8" s="58"/>
    </row>
    <row r="9" spans="1:18" ht="31.5">
      <c r="A9" s="47" t="s">
        <v>26</v>
      </c>
      <c r="B9" s="19">
        <v>2</v>
      </c>
      <c r="C9" s="76" t="s">
        <v>33</v>
      </c>
      <c r="D9" s="76" t="s">
        <v>33</v>
      </c>
      <c r="E9" s="61"/>
      <c r="F9" s="51"/>
      <c r="G9" s="52"/>
      <c r="H9" s="85" t="s">
        <v>40</v>
      </c>
      <c r="I9" s="37"/>
      <c r="J9" s="38"/>
      <c r="K9" s="58"/>
      <c r="L9" s="58"/>
      <c r="M9" s="58"/>
      <c r="N9" s="58"/>
      <c r="O9" s="58"/>
      <c r="P9" s="59"/>
      <c r="Q9" s="58"/>
      <c r="R9" s="58"/>
    </row>
    <row r="10" spans="1:18" ht="31.5">
      <c r="A10" s="47" t="s">
        <v>26</v>
      </c>
      <c r="B10" s="19">
        <v>3</v>
      </c>
      <c r="C10" s="76" t="s">
        <v>34</v>
      </c>
      <c r="D10" s="76" t="s">
        <v>34</v>
      </c>
      <c r="E10" s="61"/>
      <c r="F10" s="51"/>
      <c r="G10" s="52"/>
      <c r="H10" s="85" t="s">
        <v>40</v>
      </c>
      <c r="I10" s="37"/>
      <c r="J10" s="38"/>
      <c r="K10" s="58"/>
      <c r="L10" s="58"/>
      <c r="M10" s="58"/>
      <c r="N10" s="58"/>
      <c r="O10" s="58"/>
      <c r="P10" s="59"/>
      <c r="Q10" s="58"/>
      <c r="R10" s="58"/>
    </row>
    <row r="11" spans="1:18" ht="25.5">
      <c r="A11" s="47" t="s">
        <v>26</v>
      </c>
      <c r="B11" s="19">
        <v>4</v>
      </c>
      <c r="C11" s="76" t="s">
        <v>35</v>
      </c>
      <c r="D11" s="76" t="s">
        <v>36</v>
      </c>
      <c r="E11" s="61"/>
      <c r="F11" s="51"/>
      <c r="G11" s="52"/>
      <c r="H11" s="85" t="s">
        <v>40</v>
      </c>
      <c r="I11" s="37"/>
      <c r="J11" s="38"/>
      <c r="K11" s="58"/>
      <c r="L11" s="58"/>
      <c r="M11" s="58"/>
      <c r="N11" s="58"/>
      <c r="O11" s="58"/>
      <c r="P11" s="59"/>
      <c r="Q11" s="58"/>
      <c r="R11" s="58"/>
    </row>
    <row r="12" spans="1:18">
      <c r="B12" s="39"/>
      <c r="C12" s="70"/>
      <c r="D12" s="77"/>
      <c r="H12" s="53"/>
    </row>
    <row r="13" spans="1:18" ht="21" customHeight="1">
      <c r="B13" s="39"/>
      <c r="C13" s="71" t="s">
        <v>12</v>
      </c>
      <c r="D13" s="78"/>
      <c r="E13" s="28"/>
      <c r="F13" s="28"/>
      <c r="G13" s="28"/>
      <c r="H13" s="86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ht="20.25">
      <c r="B14" s="39"/>
      <c r="C14" s="71"/>
      <c r="D14" s="78"/>
      <c r="E14" s="28"/>
      <c r="F14" s="28"/>
      <c r="G14" s="28"/>
      <c r="H14" s="86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20.25">
      <c r="B15" s="39"/>
      <c r="C15" s="71" t="s">
        <v>13</v>
      </c>
      <c r="D15" s="78"/>
      <c r="E15" s="28"/>
      <c r="F15" s="28"/>
      <c r="G15" s="28"/>
      <c r="H15" s="86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>
      <c r="B16" s="39"/>
      <c r="C16" s="72"/>
      <c r="D16" s="79"/>
      <c r="E16"/>
      <c r="F16"/>
      <c r="G16"/>
      <c r="H16" s="87"/>
      <c r="I16"/>
      <c r="J16"/>
      <c r="K16"/>
      <c r="L16"/>
      <c r="M16"/>
      <c r="N16"/>
      <c r="O16"/>
      <c r="P16"/>
      <c r="Q16"/>
      <c r="R16"/>
    </row>
    <row r="17" spans="2:8">
      <c r="B17" s="39"/>
      <c r="C17" s="70"/>
      <c r="D17" s="77"/>
      <c r="H17" s="53"/>
    </row>
    <row r="18" spans="2:8">
      <c r="B18" s="39"/>
      <c r="C18" s="70"/>
      <c r="D18" s="77"/>
      <c r="H18" s="53"/>
    </row>
    <row r="19" spans="2:8">
      <c r="B19" s="39"/>
      <c r="C19" s="70"/>
      <c r="D19" s="77"/>
      <c r="H19" s="53"/>
    </row>
    <row r="20" spans="2:8">
      <c r="B20" s="39"/>
      <c r="C20" s="70"/>
      <c r="D20" s="77"/>
      <c r="H20" s="53"/>
    </row>
    <row r="21" spans="2:8">
      <c r="B21" s="39"/>
      <c r="C21" s="70"/>
      <c r="D21" s="77"/>
      <c r="H21" s="53"/>
    </row>
    <row r="22" spans="2:8">
      <c r="B22" s="39"/>
      <c r="C22" s="70"/>
      <c r="D22" s="77"/>
      <c r="H22" s="53"/>
    </row>
    <row r="23" spans="2:8">
      <c r="B23" s="39"/>
      <c r="C23" s="70"/>
      <c r="D23" s="77"/>
      <c r="H23" s="53"/>
    </row>
    <row r="24" spans="2:8">
      <c r="B24" s="39"/>
      <c r="C24" s="70"/>
      <c r="D24" s="77"/>
      <c r="H24" s="53"/>
    </row>
    <row r="25" spans="2:8">
      <c r="B25" s="39"/>
      <c r="C25" s="70"/>
      <c r="D25" s="77"/>
      <c r="H25" s="53"/>
    </row>
    <row r="26" spans="2:8">
      <c r="B26" s="39"/>
      <c r="C26" s="70"/>
      <c r="D26" s="77"/>
      <c r="H26" s="53"/>
    </row>
    <row r="27" spans="2:8">
      <c r="B27" s="39"/>
      <c r="C27" s="70"/>
      <c r="D27" s="77"/>
      <c r="H27" s="53"/>
    </row>
    <row r="28" spans="2:8">
      <c r="B28" s="39"/>
      <c r="C28" s="70"/>
      <c r="D28" s="77"/>
      <c r="H28" s="53"/>
    </row>
    <row r="29" spans="2:8">
      <c r="B29" s="39"/>
      <c r="C29" s="70"/>
      <c r="D29" s="77"/>
      <c r="H29" s="53"/>
    </row>
    <row r="30" spans="2:8">
      <c r="B30" s="39"/>
      <c r="C30" s="70"/>
      <c r="D30" s="77"/>
      <c r="H30" s="53"/>
    </row>
    <row r="31" spans="2:8">
      <c r="B31" s="39"/>
      <c r="C31" s="70"/>
      <c r="D31" s="77"/>
      <c r="H31" s="53"/>
    </row>
    <row r="32" spans="2:8">
      <c r="B32" s="39"/>
      <c r="C32" s="70"/>
      <c r="D32" s="77"/>
      <c r="H32" s="53"/>
    </row>
    <row r="33" spans="2:8">
      <c r="B33" s="39"/>
      <c r="C33" s="70"/>
      <c r="D33" s="77"/>
      <c r="H33" s="53"/>
    </row>
    <row r="34" spans="2:8">
      <c r="B34" s="39"/>
      <c r="C34" s="70"/>
      <c r="D34" s="77"/>
      <c r="H34" s="53"/>
    </row>
    <row r="35" spans="2:8">
      <c r="B35" s="39"/>
      <c r="C35" s="70"/>
      <c r="D35" s="77"/>
      <c r="H35" s="53"/>
    </row>
  </sheetData>
  <autoFilter ref="A6:J8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70" zoomScaleNormal="70" workbookViewId="0">
      <selection activeCell="I10" sqref="I10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20.85546875" style="2" customWidth="1"/>
    <col min="14" max="16384" width="9.140625" style="2"/>
  </cols>
  <sheetData>
    <row r="1" spans="1:17">
      <c r="D1" s="98" t="s">
        <v>23</v>
      </c>
      <c r="E1" s="98"/>
      <c r="F1" s="98"/>
      <c r="G1" s="98"/>
      <c r="H1" s="98"/>
      <c r="I1" s="98"/>
      <c r="J1" s="98"/>
      <c r="K1" s="98"/>
      <c r="L1" s="98"/>
    </row>
    <row r="2" spans="1:17">
      <c r="D2" s="99" t="s">
        <v>14</v>
      </c>
      <c r="E2" s="99"/>
      <c r="F2" s="99"/>
      <c r="G2" s="99"/>
      <c r="H2" s="99"/>
      <c r="I2" s="99"/>
      <c r="J2" s="99"/>
      <c r="K2" s="13"/>
    </row>
    <row r="3" spans="1:17">
      <c r="B3" s="100" t="s">
        <v>8</v>
      </c>
      <c r="C3" s="100"/>
      <c r="D3" s="100"/>
      <c r="E3" s="101" t="s">
        <v>25</v>
      </c>
      <c r="F3" s="101"/>
      <c r="G3" s="101"/>
      <c r="H3" s="101"/>
      <c r="I3" s="101"/>
      <c r="K3" s="2" t="s">
        <v>9</v>
      </c>
      <c r="L3" s="2" t="s">
        <v>10</v>
      </c>
    </row>
    <row r="4" spans="1:17" s="4" customFormat="1" ht="32.25" customHeight="1">
      <c r="A4" s="3"/>
      <c r="B4" s="102" t="s">
        <v>7</v>
      </c>
      <c r="C4" s="102"/>
      <c r="D4" s="102"/>
      <c r="E4" s="94" t="s">
        <v>31</v>
      </c>
      <c r="F4" s="94"/>
      <c r="G4" s="94"/>
      <c r="H4" s="94"/>
      <c r="I4" s="94"/>
      <c r="J4" s="94"/>
      <c r="K4" s="94"/>
      <c r="L4" s="15" t="s">
        <v>11</v>
      </c>
    </row>
    <row r="5" spans="1:17" s="5" customFormat="1" ht="20.100000000000001" customHeight="1">
      <c r="A5" s="3"/>
      <c r="C5" s="26"/>
      <c r="D5" s="4"/>
      <c r="E5" s="96"/>
      <c r="F5" s="96"/>
      <c r="G5" s="96"/>
      <c r="H5" s="96"/>
      <c r="I5" s="96"/>
      <c r="J5" s="22"/>
      <c r="K5" s="22"/>
      <c r="L5" s="22"/>
    </row>
    <row r="6" spans="1:17" ht="47.25">
      <c r="A6" s="6"/>
      <c r="B6" s="1" t="s">
        <v>2</v>
      </c>
      <c r="C6" s="60" t="s">
        <v>0</v>
      </c>
      <c r="D6" s="1" t="s">
        <v>1</v>
      </c>
      <c r="E6" s="60" t="s">
        <v>3</v>
      </c>
      <c r="F6" s="60" t="s">
        <v>15</v>
      </c>
      <c r="G6" s="23" t="s">
        <v>16</v>
      </c>
      <c r="H6" s="60" t="s">
        <v>17</v>
      </c>
      <c r="I6" s="60" t="s">
        <v>18</v>
      </c>
      <c r="J6" s="18" t="s">
        <v>19</v>
      </c>
      <c r="K6" s="60" t="s">
        <v>20</v>
      </c>
      <c r="L6" s="60" t="s">
        <v>21</v>
      </c>
      <c r="M6" s="82" t="s">
        <v>38</v>
      </c>
    </row>
    <row r="7" spans="1:17">
      <c r="A7" s="6"/>
      <c r="B7" s="62">
        <v>1</v>
      </c>
      <c r="C7" s="97">
        <v>2</v>
      </c>
      <c r="D7" s="97"/>
      <c r="E7" s="97"/>
      <c r="F7" s="62">
        <v>3</v>
      </c>
      <c r="G7" s="63">
        <v>4</v>
      </c>
      <c r="H7" s="62">
        <v>5</v>
      </c>
      <c r="I7" s="62">
        <v>6</v>
      </c>
      <c r="J7" s="62">
        <v>7</v>
      </c>
      <c r="K7" s="62">
        <v>8</v>
      </c>
      <c r="L7" s="64">
        <v>9</v>
      </c>
      <c r="M7" s="81"/>
    </row>
    <row r="8" spans="1:17" ht="102">
      <c r="A8" s="17"/>
      <c r="B8" s="19" t="s">
        <v>26</v>
      </c>
      <c r="C8" s="19">
        <v>1</v>
      </c>
      <c r="D8" s="65" t="s">
        <v>32</v>
      </c>
      <c r="E8" s="65" t="s">
        <v>32</v>
      </c>
      <c r="F8" s="19" t="s">
        <v>39</v>
      </c>
      <c r="G8" s="19">
        <v>1</v>
      </c>
      <c r="H8" s="19"/>
      <c r="I8" s="19"/>
      <c r="J8" s="19"/>
      <c r="K8" s="19"/>
      <c r="L8" s="16" t="s">
        <v>37</v>
      </c>
      <c r="M8" s="83">
        <v>1200000</v>
      </c>
    </row>
    <row r="9" spans="1:17" s="27" customFormat="1" ht="102">
      <c r="A9" s="17"/>
      <c r="B9" s="19" t="s">
        <v>26</v>
      </c>
      <c r="C9" s="19">
        <v>2</v>
      </c>
      <c r="D9" s="65" t="s">
        <v>33</v>
      </c>
      <c r="E9" s="65" t="s">
        <v>33</v>
      </c>
      <c r="F9" s="19" t="s">
        <v>39</v>
      </c>
      <c r="G9" s="19">
        <v>1</v>
      </c>
      <c r="H9" s="19"/>
      <c r="I9" s="19"/>
      <c r="J9" s="19"/>
      <c r="K9" s="19"/>
      <c r="L9" s="16" t="s">
        <v>37</v>
      </c>
      <c r="M9" s="40">
        <v>1000000</v>
      </c>
    </row>
    <row r="10" spans="1:17" s="27" customFormat="1" ht="102">
      <c r="A10" s="17"/>
      <c r="B10" s="19" t="s">
        <v>26</v>
      </c>
      <c r="C10" s="19">
        <v>3</v>
      </c>
      <c r="D10" s="65" t="s">
        <v>34</v>
      </c>
      <c r="E10" s="65" t="s">
        <v>34</v>
      </c>
      <c r="F10" s="19" t="s">
        <v>39</v>
      </c>
      <c r="G10" s="19">
        <v>1</v>
      </c>
      <c r="H10" s="19"/>
      <c r="I10" s="19"/>
      <c r="J10" s="19"/>
      <c r="K10" s="19"/>
      <c r="L10" s="16" t="s">
        <v>37</v>
      </c>
      <c r="M10" s="83">
        <v>600000</v>
      </c>
    </row>
    <row r="11" spans="1:17" s="27" customFormat="1" ht="102">
      <c r="A11" s="17"/>
      <c r="B11" s="19" t="s">
        <v>26</v>
      </c>
      <c r="C11" s="19">
        <v>4</v>
      </c>
      <c r="D11" s="65" t="s">
        <v>35</v>
      </c>
      <c r="E11" s="65" t="s">
        <v>35</v>
      </c>
      <c r="F11" s="19" t="s">
        <v>39</v>
      </c>
      <c r="G11" s="19">
        <v>1</v>
      </c>
      <c r="H11" s="19"/>
      <c r="I11" s="19"/>
      <c r="J11" s="19"/>
      <c r="K11" s="19"/>
      <c r="L11" s="16" t="s">
        <v>37</v>
      </c>
      <c r="M11" s="40">
        <v>25000000</v>
      </c>
    </row>
    <row r="12" spans="1:17">
      <c r="D12" s="10"/>
      <c r="E12" s="10"/>
      <c r="F12" s="11"/>
      <c r="G12" s="10"/>
      <c r="H12" s="95" t="s">
        <v>22</v>
      </c>
      <c r="I12" s="95"/>
      <c r="J12" s="8">
        <f>SUM(J8:J8)</f>
        <v>0</v>
      </c>
      <c r="K12" s="8">
        <f>SUM(K8:K8)</f>
        <v>0</v>
      </c>
      <c r="L12" s="10"/>
      <c r="M12" s="84">
        <f>M8+M9+M10+M11</f>
        <v>27800000</v>
      </c>
      <c r="N12" s="27"/>
      <c r="O12" s="27"/>
      <c r="P12" s="27"/>
      <c r="Q12" s="27"/>
    </row>
    <row r="13" spans="1:17">
      <c r="D13" s="27"/>
      <c r="E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>
      <c r="D14" s="27"/>
      <c r="E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ht="20.25">
      <c r="D15" s="28" t="s">
        <v>12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20.25"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4:17" ht="20.25">
      <c r="D17" s="28" t="s">
        <v>13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</sheetData>
  <mergeCells count="9">
    <mergeCell ref="H12:I12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5" sqref="D15:S18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5" t="s">
        <v>22</v>
      </c>
      <c r="I12" s="9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2025-05-16T12:28:26Z</dcterms:modified>
</cp:coreProperties>
</file>