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Servicii de amenajare" sheetId="2" r:id="rId2"/>
    <sheet name="Anexa 22 Servicii de amenajare" sheetId="3" r:id="rId3"/>
  </sheets>
  <definedNames/>
  <calcPr calcId="145621"/>
</workbook>
</file>

<file path=xl/sharedStrings.xml><?xml version="1.0" encoding="utf-8"?>
<sst xmlns="http://schemas.openxmlformats.org/spreadsheetml/2006/main" count="583" uniqueCount="232">
  <si>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</si>
  <si>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</si>
  <si>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</si>
  <si>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</si>
  <si>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</si>
  <si>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</si>
  <si>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</si>
  <si>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</si>
  <si>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</si>
  <si>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</si>
  <si>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</si>
  <si>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</si>
  <si>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</si>
  <si>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</si>
  <si>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</si>
  <si>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</si>
  <si>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</si>
  <si>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</si>
  <si>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</si>
  <si>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</si>
  <si>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</si>
  <si>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</si>
  <si>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</si>
  <si>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</si>
  <si>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</si>
  <si>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</si>
  <si>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</si>
  <si>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</si>
  <si>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</si>
  <si>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</si>
  <si>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</si>
  <si>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</si>
  <si>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</si>
  <si>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</si>
  <si>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</si>
  <si>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</si>
  <si>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</si>
  <si>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</si>
  <si>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</si>
  <si>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</si>
  <si>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</si>
  <si>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</si>
  <si>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</si>
  <si>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</si>
  <si>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</si>
  <si>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</si>
  <si>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</si>
  <si>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</si>
  <si>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</si>
  <si>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</si>
  <si>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</si>
  <si>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</si>
  <si>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</si>
  <si>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</si>
  <si>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</si>
  <si>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</si>
  <si>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</si>
  <si>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</si>
  <si>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</si>
  <si>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</si>
  <si>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</si>
  <si>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</si>
  <si>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</si>
  <si>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</si>
  <si>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</si>
  <si>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</si>
  <si>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</si>
  <si>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</si>
  <si>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</si>
  <si>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</si>
  <si>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</si>
  <si>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</si>
  <si>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</si>
  <si>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</si>
  <si>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</si>
  <si>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</si>
  <si>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</si>
  <si>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</si>
  <si>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</si>
  <si>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</si>
  <si>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</si>
  <si>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</si>
  <si>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</si>
  <si>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</si>
  <si>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</si>
  <si>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</si>
  <si>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</si>
  <si>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</si>
  <si>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</si>
  <si>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</si>
  <si>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</si>
  <si>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</si>
  <si>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</si>
  <si>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</si>
  <si>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</si>
  <si>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</si>
  <si>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</si>
  <si>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</si>
  <si>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</si>
  <si>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</si>
  <si>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</si>
  <si>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</si>
  <si>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</si>
  <si>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</si>
  <si>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</si>
  <si>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</si>
  <si>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</si>
  <si>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</si>
  <si>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</si>
  <si>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</si>
  <si>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</si>
  <si>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</si>
  <si>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</si>
  <si>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</si>
  <si>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</si>
  <si>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</si>
  <si>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</si>
  <si>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</si>
  <si>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</si>
  <si>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</si>
  <si>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</si>
  <si>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</si>
  <si>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</si>
  <si>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</si>
  <si>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</si>
  <si>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</si>
  <si>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</si>
  <si>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</si>
  <si>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</si>
  <si>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</si>
  <si>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</si>
  <si>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</si>
  <si>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</si>
  <si>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</si>
  <si>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</si>
  <si>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</si>
  <si>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</si>
  <si>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</si>
  <si>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Specificația tehnică</t>
  </si>
  <si>
    <t>[Acest tabel va fi completat de către ofertant în coloanele 2, 3, 4, 6, 7, iar de către autoritatea contractantă – în coloanele 1, 5,]</t>
  </si>
  <si>
    <t>Ţara de origine</t>
  </si>
  <si>
    <t>Produ-cătorul</t>
  </si>
  <si>
    <t>Specificarea tehnică deplină propusă de către ofertant</t>
  </si>
  <si>
    <t>Standarde de referinţă</t>
  </si>
  <si>
    <t xml:space="preserve">  Anexa nr.22</t>
  </si>
  <si>
    <t>Clasificație bugetară               (IBAN)</t>
  </si>
  <si>
    <t>Preţ unitar                (cu TVA)</t>
  </si>
  <si>
    <t>Servicii de amenajare a unei platforme, Regimentul de rachete antiaeriene, subunitatea Durlești</t>
  </si>
  <si>
    <t>Servicii</t>
  </si>
  <si>
    <t>Denumirea serviciilor</t>
  </si>
  <si>
    <t>Denumirea modelului serviciului</t>
  </si>
  <si>
    <t>Specificarea tehnică deplină solicitată                    de către autoritatea contractantă</t>
  </si>
  <si>
    <t xml:space="preserve">Denumirea serviciilor </t>
  </si>
  <si>
    <t>Cazan de preparare agent termic pentru incalzire (apa calda 90/70 grade), de otel, monobloc, avind puterea calorica de 120 kw</t>
  </si>
  <si>
    <t>Schimbator de caldura tip Alfa Laval T5-MFG 13 Placi</t>
  </si>
  <si>
    <t>Filtru de combustibil lichid</t>
  </si>
  <si>
    <t>Vas de expansiune, montat pe postament avind capacitatea de pina la  100 l</t>
  </si>
  <si>
    <t>Suport vas expansiune 8-3/4''</t>
  </si>
  <si>
    <t>Armaturi fine pentru cazanele de incalzire centrala: manometru cu robinet de control</t>
  </si>
  <si>
    <t>Supapa de siguranta, montata prin insurubare, avind diametrul nominal de 3 bar 1"</t>
  </si>
  <si>
    <t>Separator de aer, avind diametrul nominal de 30-50 mm</t>
  </si>
  <si>
    <t>Motor actionare robinet montat pe conducta existenta, prin insurubare, avind diametrul pina la 1", inclusiv</t>
  </si>
  <si>
    <t>Dispozitive, instalate pe constructii metalice, panouri si pupitre: dispozitiv, masa, kg, pina la: 5</t>
  </si>
  <si>
    <t>Montarea lampii signal Led AD16-16DS 16mm Rosi</t>
  </si>
  <si>
    <t>Cutie 240x195x90mm</t>
  </si>
  <si>
    <t>Centrala Immergas Victrix 120 Pro</t>
  </si>
  <si>
    <t>Filtru Y 11/2</t>
  </si>
  <si>
    <t>Filtru antimagnetita 11/2''</t>
  </si>
  <si>
    <t>Schimbator caldura Alfa Laval T5-MFG 13 Placi</t>
  </si>
  <si>
    <t>Izolatie butelie</t>
  </si>
  <si>
    <t>Distribuitor-colector p/u 2 circuite DN32</t>
  </si>
  <si>
    <t>Grup pompare Direct radiatoare DN32 1451422</t>
  </si>
  <si>
    <t>Motor actionare robinet VC6013 ZZ00 Honeywell cu fir</t>
  </si>
  <si>
    <t>Vas expansiune 8-3/4''</t>
  </si>
  <si>
    <t>Manometru RF100 6 bar</t>
  </si>
  <si>
    <t>Separator de aer 11/2</t>
  </si>
  <si>
    <t>Vas de expansiune Zilio RV 100-1''</t>
  </si>
  <si>
    <t>Sonda externa IMMERGAS Victrix Pro  putere mai mare 35kw 3.015266</t>
  </si>
  <si>
    <t>Sonda boiler NTC 12Kohm Victrix Pro 1.015677/3.031693</t>
  </si>
  <si>
    <t>Termostat programabil electronic fara fir STEGE WT200 RF</t>
  </si>
  <si>
    <t>Releu interm. cu 4 grupe de contacte 6A ERM4-230ACL x</t>
  </si>
  <si>
    <t>Servicii de montare Teava din otel neagra  sudata longitudinal pentru instalatii, nefiletata, montata prin sudura in coloane, in instalatii de incalzire centrala pentru cladiri de locuit si social-culturale, teava avind diametrul de 2"</t>
  </si>
  <si>
    <t>Servicii de montare Teava din otel zincata pentru instalatii, nefiletata, montata prin sudura in coloane, in instalatii de incalzire centrala pentru cladiri de locuit si social-culturale, teava avind diametrul de 1 1/2" (48.3x3.2mm)</t>
  </si>
  <si>
    <t>Servicii de montare Teava din otel zincata pentru instalatii, nefiletata, montata prin sudura in coloane, in instalatii de incalzire centrala pentru cladiri de locuit si social-culturale, teava avind diametrul de 1 1/4" (42.2x3.2mm)</t>
  </si>
  <si>
    <t>Servicii de montare Robinet bila apa FF 1 1/2"</t>
  </si>
  <si>
    <t>Servcii de montare Robinet bila apa FF 1 1/4''</t>
  </si>
  <si>
    <t>Servicii de montare Robinet bila apa MF 1 1/2''</t>
  </si>
  <si>
    <t>Servicii de montare Robinet bila apa MF 3/4''</t>
  </si>
  <si>
    <t>Servicii de montare Piese de legatura (Reductie sudura 2x11/2'') cu 2 suduri din cupru, montata prin sudura cu teava de cupru, avind diametrul exterior de 54,0 mm</t>
  </si>
  <si>
    <t>Servicii de montare Piese de legatura (Reductie Z MF 2x11/2'') cu 2 suduri din cupru, montata prin sudura cu teava de cupru, avind diametrul exterior de 54,0 mm</t>
  </si>
  <si>
    <t>Servicii de montare Piese de legatura (Cot Z MF 11/2) cu 2 suduri din cupru, montata prin sudura cu teava de cupru, avind diametrul exterior de 42,0 mm</t>
  </si>
  <si>
    <t>Servicii de montare Racord olandez bronz  MF 11/2</t>
  </si>
  <si>
    <t>Servicii de montare Piese de legatura (Filet sudura zincat 11/2') cu 2 suduri din cupru, montata prin sudura cu teava de cupru, avind diametrul exterior de 40,0 mm</t>
  </si>
  <si>
    <t>Servicii de montare Fitinguri din fonta maleabila, avind 2 insurubari, montata prin insurubare cu teava de otel, avind diametrul de 1 1/2" (Reductie Z MF 11/2x1)</t>
  </si>
  <si>
    <t>Servicii de montare Piese de legatura (Cot sudat zincat 48x3.2) cu 2 suduri din cupru, montata prin sudura cu teava de cupru, avind diametrul exterior de 54,0 mm</t>
  </si>
  <si>
    <t>Servicii de montare Fitinguri din fonta maleabila, avind 2 insurubari, montata prin insurubare cu teava de otel, avind diametrul de 1 1/4"(Rductie Z MF 11/ 4x1)</t>
  </si>
  <si>
    <t>Serrvicii de montare Racord olandez  Z FF 1 1/4</t>
  </si>
  <si>
    <t>Servicii de montare Fitinguri din fonta maleabila, avind 3 insurubari, montata prin insurubare cu teava de otel, avind diametrul de 1 1/2"-Teu Z redus 11/2x11/4</t>
  </si>
  <si>
    <t>Servicii de montare Racord olandez Z MF 1 1/4</t>
  </si>
  <si>
    <t>Servicii de montare Piese de legatura (Filet sudura zincat 3/4) cu 2 suduri din cupru, montata prin sudura cu teava de cupru, avind diametrul exterior de 22,0 mm</t>
  </si>
  <si>
    <t>Servicii de montare Fitinguri din fonta maleabila, avind 2 insurubari, montata prin insurubare cu teava de otel, avind diametrul de 1 1/2"-Niplu Z 11/2</t>
  </si>
  <si>
    <t>Servicii de montare Fitinguri din fonta maleabila, avind 3 insurubari, montata prin insurubare cu teava de otel, avind diametrul de 1 1/2"-Teu redus 11/2x1/2</t>
  </si>
  <si>
    <t>Servicii de montare Fitinguri din fonta maleabila, avind 2 insurubari, montata prin insurubare cu teava de otel, avind diametrul de 1"-Niplu Z1</t>
  </si>
  <si>
    <t>Servicii de montare Fitinguri din fonta maleabila, avind 3 insurubari, montata prin insurubare cu teava de otel, avind diametrul de 1 1/2"-Teu Z redus 11/2x1</t>
  </si>
  <si>
    <t>Servicii de montare Fitinguri din fonta maleabila, avind 3 insurubari, montata prin insurubare cu teava de otel, avind diametrul de 1 1/2"-Teu Z redus 11/2x3/4</t>
  </si>
  <si>
    <t>Servicii de montare Fitinguri din fonta maleabila, avind 2 insurubari, montata prin insurubare cu teava de otel, avind diametrul de 1"-Reductie Z MF 1x3/4</t>
  </si>
  <si>
    <t>Servicii de montare Fitinguri din fonta maleabila, avind 2 insurubari, montata prin insurubare cu teava de otel, avind diametrul de 1"-Mufa Z1</t>
  </si>
  <si>
    <t>Servicii de montare Fitinguri din fonta maleabila, avind 2 insurubari, montata prin insurubare cu teava de otel, avind diametrul de 3/4"-Niplu Z 3/4</t>
  </si>
  <si>
    <t>Servicii de montare Piese de legatura (Cot sudat 57x3.5) cu 2 suduri din cupru, montata prin sudura cu teava de cupru, avind diametrul exterior de 54,0 mm</t>
  </si>
  <si>
    <t>Servicii de montare Piese de legatura (Filet sudura 1 1/4'') cu 2 suduri din cupru, montata prin sudura cu teava de cupru, avind diametrul exterior de 35,0 mm</t>
  </si>
  <si>
    <t>Servicii de montare Piese de legatura (Cot sudat zincat 32x3.2) cu 2 suduri din cupru, montata prin sudura cu teava de cupru, avind diametrul exterior de 35,0 mm</t>
  </si>
  <si>
    <t>Servicii de montare Fitinguri din fonta maleabila, avind 2 insurubari, montata prin insurubare cu teava de otel, avind diametrul de 1 1/4"-Reductie sudura 1 1/4x3/4''</t>
  </si>
  <si>
    <t>Servicii de montare Robinet cu cep, cu trei cai, cu flanse cu presgarnitura,  pentru instalatiile de incalzire centrala, avind diametrul nominal de 25 - 50 mm-Vana de zona cu 3 cai</t>
  </si>
  <si>
    <t>Servicii de montare Racord flexibil izolat ventilconvector MF 50cm 3/4x3/4</t>
  </si>
  <si>
    <t>Servicii de Montarea olandezului cu filet exterior-interior sau interior-exterior, la conducte din cupru cu diametrul 42 mm</t>
  </si>
  <si>
    <t>Servicii de Busonarea conductelor de otel , pentru instalatia de incalzire, in vederea desfiintarii sau reparatiilor cu diametrul de peste 2"</t>
  </si>
  <si>
    <t>Servicii de Taierea tevii de otel pentru instalatii, cu flacara oxiacetilenica cu diametrul 2"-3"</t>
  </si>
  <si>
    <t>Servicii de Executarea strapungerilor pentru conducte sau tiranti in pereti din piatra sau beton armat de 26 - 50 cm</t>
  </si>
  <si>
    <t>Servicii de Matarea golurilor in pereti, cu mortar de ipsos, dupa instalatii sau consolidari</t>
  </si>
  <si>
    <t>Servicii de Executarea manuala a filetului la tevi din otel pentru instalatii, cu diametrul  2 1/2"-4"</t>
  </si>
  <si>
    <t>Servicii de Izolarea conductelor cu mansoane de izolatie speciala (Izolatie solara Insul Tube 50x9), introduse pe conducte, avind diametrul si grosimea de la D=12x9 la D=54x9 mm</t>
  </si>
  <si>
    <t>Servicii de Izolarea conductelor cu mansoane de izolatie speciala(Izolatie Insul Tube 42x9), introduse pe conducte, avind diametrul si grosimea de la D=12x9 la D=54x9 mm</t>
  </si>
  <si>
    <t>Servicii de Golirea instalatiei de incalzire centrala, in vederea executarii reparatiilor</t>
  </si>
  <si>
    <t>Servicii de Curatarea de depuneri a recipientilor, rezervoarelor etc., in interior si in exterior cu solutie anticoroziune si calcar speciala pentru tevi</t>
  </si>
  <si>
    <t>Servicii de Efectuarea probei de etanseitate la presiune a instalatiei de incalzire centrala, executate cu conducte din otel, corpuri de incalzire, armaturi, distribuitoare, colectoare si vase de aerisire, avind suprafata de incalzire de pina la 100 mp</t>
  </si>
  <si>
    <t>Servicii de Demontarea cazanelor de incalzire centrala tip MINITERM 7-10600 kcal/ora</t>
  </si>
  <si>
    <t>Servicii de Demontarea vasului de expansiune cu capacitatea de pina la 1000 l</t>
  </si>
  <si>
    <t>Servicii de Montarea colectorului pentru cazane</t>
  </si>
  <si>
    <t>Servicii de Montarea Grup pompare Direct radiatoare DN32 1451422</t>
  </si>
  <si>
    <t>set</t>
  </si>
  <si>
    <t>Servicii de amenajare a punctului termic, Regimentul de rachete antiaeriene, subunitatea Durlești</t>
  </si>
  <si>
    <t>Potrivit cerințelor tehnice de prestare din coloana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</si>
</sst>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7" fillId="0" borderId="1" xfId="0" applyFont="1" applyBorder="1"/>
    <xf numFmtId="0" fontId="1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3" t="s">
        <v>5</v>
      </c>
      <c r="J1" s="83"/>
      <c r="K1" s="83"/>
    </row>
    <row r="2" spans="9:11" ht="15" customHeight="1">
      <c r="I2" s="83" t="s">
        <v>6</v>
      </c>
      <c r="J2" s="83"/>
      <c r="K2" s="83"/>
    </row>
    <row r="3" spans="1:11" ht="15" customHeight="1">
      <c r="A3" s="12"/>
      <c r="I3" s="83" t="s">
        <v>7</v>
      </c>
      <c r="J3" s="83"/>
      <c r="K3" s="83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6" t="s">
        <v>8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4" t="s">
        <v>9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.75" customHeight="1">
      <c r="A9" s="84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80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1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1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1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1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1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1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1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1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1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1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1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1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1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1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1"/>
      <c r="J29" s="16"/>
      <c r="K29" s="16"/>
    </row>
    <row r="30" spans="1:11" ht="15.7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1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1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1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1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1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1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1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1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1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1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1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1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1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1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1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1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1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1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1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1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1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1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1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1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1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1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1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1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1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1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1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1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1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1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1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1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1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1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1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1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1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1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1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1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1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1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1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1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1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1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1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1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1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1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1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1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1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1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1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1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1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1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1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1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1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1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1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1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1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1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1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1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1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1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1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1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1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1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1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1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1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1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1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1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1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1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1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1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1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1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1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1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1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1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1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1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1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1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1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1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1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1"/>
      <c r="J131" s="16"/>
      <c r="K131" s="16"/>
    </row>
    <row r="132" spans="1:11" ht="15.75" customHeight="1">
      <c r="A132" s="77" t="s">
        <v>137</v>
      </c>
      <c r="B132" s="78"/>
      <c r="C132" s="78"/>
      <c r="D132" s="78"/>
      <c r="E132" s="78"/>
      <c r="F132" s="79"/>
      <c r="G132" s="16"/>
      <c r="H132" s="16"/>
      <c r="I132" s="82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 topLeftCell="A69">
      <selection activeCell="C92" sqref="C92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9.57421875" style="0" bestFit="1" customWidth="1"/>
    <col min="5" max="5" width="9.7109375" style="0" bestFit="1" customWidth="1"/>
    <col min="6" max="6" width="9.7109375" style="56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7.57421875" style="54" bestFit="1" customWidth="1"/>
    <col min="11" max="11" width="8.00390625" style="0" bestFit="1" customWidth="1"/>
  </cols>
  <sheetData>
    <row r="1" spans="8:10" ht="15.75">
      <c r="H1" s="83" t="s">
        <v>5</v>
      </c>
      <c r="I1" s="83"/>
      <c r="J1" s="83"/>
    </row>
    <row r="2" spans="8:10" ht="15.75">
      <c r="H2" s="83" t="s">
        <v>6</v>
      </c>
      <c r="I2" s="83"/>
      <c r="J2" s="83"/>
    </row>
    <row r="3" spans="1:10" ht="15" customHeight="1">
      <c r="A3" s="12"/>
      <c r="E3" s="14"/>
      <c r="F3" s="57"/>
      <c r="H3" s="83" t="s">
        <v>7</v>
      </c>
      <c r="I3" s="83"/>
      <c r="J3" s="83"/>
    </row>
    <row r="4" spans="1:6" ht="14.25" customHeight="1">
      <c r="A4" s="12"/>
      <c r="B4" s="47" t="s">
        <v>136</v>
      </c>
      <c r="E4" s="14"/>
      <c r="F4" s="57"/>
    </row>
    <row r="5" spans="1:11" ht="14.25" customHeight="1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6" ht="12" customHeight="1">
      <c r="A6" s="13"/>
      <c r="B6" s="13"/>
      <c r="C6" s="13"/>
      <c r="D6" s="13"/>
      <c r="E6" s="13"/>
      <c r="F6" s="58"/>
    </row>
    <row r="7" spans="1:11" ht="15.75" customHeight="1">
      <c r="A7" s="84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5.75" customHeight="1">
      <c r="A8" s="84" t="s">
        <v>10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6" ht="11.25" customHeight="1">
      <c r="A9" s="46"/>
      <c r="B9" s="46"/>
      <c r="C9" s="46"/>
      <c r="D9" s="46"/>
      <c r="E9" s="46"/>
      <c r="F9" s="59"/>
    </row>
    <row r="10" spans="1:11" ht="25.5">
      <c r="A10" s="48" t="s">
        <v>135</v>
      </c>
      <c r="B10" s="15" t="s">
        <v>149</v>
      </c>
      <c r="C10" s="15" t="s">
        <v>12</v>
      </c>
      <c r="D10" s="15" t="s">
        <v>13</v>
      </c>
      <c r="E10" s="15" t="s">
        <v>14</v>
      </c>
      <c r="F10" s="60" t="s">
        <v>146</v>
      </c>
      <c r="G10" s="15" t="s">
        <v>17</v>
      </c>
      <c r="H10" s="15" t="s">
        <v>18</v>
      </c>
      <c r="I10" s="15" t="s">
        <v>19</v>
      </c>
      <c r="J10" s="15" t="s">
        <v>145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1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148</v>
      </c>
      <c r="C12" s="10"/>
      <c r="D12" s="10"/>
      <c r="E12" s="10"/>
      <c r="F12" s="61"/>
      <c r="G12" s="16"/>
      <c r="H12" s="16"/>
      <c r="I12" s="16"/>
      <c r="J12" s="55"/>
      <c r="K12" s="16"/>
    </row>
    <row r="13" spans="1:11" ht="47.25">
      <c r="A13" s="63"/>
      <c r="B13" s="62" t="s">
        <v>230</v>
      </c>
      <c r="C13" s="64"/>
      <c r="D13" s="65"/>
      <c r="E13" s="66"/>
      <c r="F13" s="67"/>
      <c r="G13" s="68"/>
      <c r="H13" s="68"/>
      <c r="I13" s="68"/>
      <c r="J13" s="55"/>
      <c r="K13" s="16"/>
    </row>
    <row r="14" spans="1:11" ht="94.5">
      <c r="A14" s="11">
        <v>1</v>
      </c>
      <c r="B14" s="18" t="s">
        <v>181</v>
      </c>
      <c r="C14" s="21" t="s">
        <v>1</v>
      </c>
      <c r="D14" s="72">
        <v>30</v>
      </c>
      <c r="E14" s="30">
        <f aca="true" t="shared" si="0" ref="E14:E16">F14/1.2</f>
        <v>0</v>
      </c>
      <c r="F14" s="70"/>
      <c r="G14" s="71">
        <f aca="true" t="shared" si="1" ref="G14:G16">D14*E14</f>
        <v>0</v>
      </c>
      <c r="H14" s="71">
        <f aca="true" t="shared" si="2" ref="H14:H16">D14*F14</f>
        <v>0</v>
      </c>
      <c r="I14" s="19"/>
      <c r="J14" s="19"/>
      <c r="K14" s="69"/>
    </row>
    <row r="15" spans="1:11" ht="94.5">
      <c r="A15" s="11">
        <v>2</v>
      </c>
      <c r="B15" s="18" t="s">
        <v>182</v>
      </c>
      <c r="C15" s="21" t="s">
        <v>1</v>
      </c>
      <c r="D15" s="72">
        <v>12</v>
      </c>
      <c r="E15" s="30">
        <f t="shared" si="0"/>
        <v>0</v>
      </c>
      <c r="F15" s="70"/>
      <c r="G15" s="71">
        <f t="shared" si="1"/>
        <v>0</v>
      </c>
      <c r="H15" s="71">
        <f t="shared" si="2"/>
        <v>0</v>
      </c>
      <c r="I15" s="19"/>
      <c r="J15" s="19"/>
      <c r="K15" s="69"/>
    </row>
    <row r="16" spans="1:11" ht="27.75" customHeight="1">
      <c r="A16" s="11">
        <v>3</v>
      </c>
      <c r="B16" s="18" t="s">
        <v>183</v>
      </c>
      <c r="C16" s="21" t="s">
        <v>1</v>
      </c>
      <c r="D16" s="72">
        <v>20</v>
      </c>
      <c r="E16" s="30">
        <f t="shared" si="0"/>
        <v>0</v>
      </c>
      <c r="F16" s="70"/>
      <c r="G16" s="71">
        <f t="shared" si="1"/>
        <v>0</v>
      </c>
      <c r="H16" s="71">
        <f t="shared" si="2"/>
        <v>0</v>
      </c>
      <c r="I16" s="19"/>
      <c r="J16" s="19"/>
      <c r="K16" s="69"/>
    </row>
    <row r="17" spans="1:11" ht="31.5">
      <c r="A17" s="11">
        <v>4</v>
      </c>
      <c r="B17" s="18" t="s">
        <v>184</v>
      </c>
      <c r="C17" s="21" t="s">
        <v>0</v>
      </c>
      <c r="D17" s="72">
        <v>2</v>
      </c>
      <c r="E17" s="30">
        <f>F17/1.2</f>
        <v>0</v>
      </c>
      <c r="F17" s="73"/>
      <c r="G17" s="71">
        <f>D17*E17</f>
        <v>0</v>
      </c>
      <c r="H17" s="71">
        <f>D17*F17</f>
        <v>0</v>
      </c>
      <c r="I17" s="19"/>
      <c r="J17" s="19"/>
      <c r="K17" s="69"/>
    </row>
    <row r="18" spans="1:11" ht="31.5">
      <c r="A18" s="11">
        <v>5</v>
      </c>
      <c r="B18" s="18" t="s">
        <v>185</v>
      </c>
      <c r="C18" s="21" t="s">
        <v>0</v>
      </c>
      <c r="D18" s="72">
        <v>2</v>
      </c>
      <c r="E18" s="30">
        <f aca="true" t="shared" si="3" ref="E18:E81">F18/1.2</f>
        <v>0</v>
      </c>
      <c r="F18" s="73"/>
      <c r="G18" s="71">
        <f aca="true" t="shared" si="4" ref="G18:G81">D18*E18</f>
        <v>0</v>
      </c>
      <c r="H18" s="71">
        <f aca="true" t="shared" si="5" ref="H18:H89">D18*F18</f>
        <v>0</v>
      </c>
      <c r="I18" s="19"/>
      <c r="J18" s="19"/>
      <c r="K18" s="69"/>
    </row>
    <row r="19" spans="1:11" ht="31.5">
      <c r="A19" s="11">
        <v>6</v>
      </c>
      <c r="B19" s="18" t="s">
        <v>186</v>
      </c>
      <c r="C19" s="21" t="s">
        <v>0</v>
      </c>
      <c r="D19" s="72">
        <v>6</v>
      </c>
      <c r="E19" s="30">
        <f t="shared" si="3"/>
        <v>0</v>
      </c>
      <c r="F19" s="73"/>
      <c r="G19" s="71">
        <f t="shared" si="4"/>
        <v>0</v>
      </c>
      <c r="H19" s="71">
        <f t="shared" si="5"/>
        <v>0</v>
      </c>
      <c r="I19" s="19"/>
      <c r="J19" s="19"/>
      <c r="K19" s="69"/>
    </row>
    <row r="20" spans="1:11" ht="31.5">
      <c r="A20" s="11">
        <v>7</v>
      </c>
      <c r="B20" s="18" t="s">
        <v>187</v>
      </c>
      <c r="C20" s="21" t="s">
        <v>0</v>
      </c>
      <c r="D20" s="72">
        <v>1</v>
      </c>
      <c r="E20" s="30">
        <f t="shared" si="3"/>
        <v>0</v>
      </c>
      <c r="F20" s="73"/>
      <c r="G20" s="71">
        <f t="shared" si="4"/>
        <v>0</v>
      </c>
      <c r="H20" s="71">
        <f t="shared" si="5"/>
        <v>0</v>
      </c>
      <c r="I20" s="19"/>
      <c r="J20" s="19"/>
      <c r="K20" s="69"/>
    </row>
    <row r="21" spans="1:11" ht="78.75">
      <c r="A21" s="11">
        <v>8</v>
      </c>
      <c r="B21" s="18" t="s">
        <v>188</v>
      </c>
      <c r="C21" s="21" t="s">
        <v>0</v>
      </c>
      <c r="D21" s="72">
        <v>4</v>
      </c>
      <c r="E21" s="30">
        <f t="shared" si="3"/>
        <v>0</v>
      </c>
      <c r="F21" s="73"/>
      <c r="G21" s="71">
        <f t="shared" si="4"/>
        <v>0</v>
      </c>
      <c r="H21" s="71">
        <f t="shared" si="5"/>
        <v>0</v>
      </c>
      <c r="I21" s="19"/>
      <c r="J21" s="19"/>
      <c r="K21" s="69"/>
    </row>
    <row r="22" spans="1:11" ht="78.75">
      <c r="A22" s="11">
        <v>9</v>
      </c>
      <c r="B22" s="18" t="s">
        <v>189</v>
      </c>
      <c r="C22" s="21" t="s">
        <v>0</v>
      </c>
      <c r="D22" s="72">
        <v>4</v>
      </c>
      <c r="E22" s="30">
        <f t="shared" si="3"/>
        <v>0</v>
      </c>
      <c r="F22" s="73"/>
      <c r="G22" s="71">
        <f t="shared" si="4"/>
        <v>0</v>
      </c>
      <c r="H22" s="71">
        <f t="shared" si="5"/>
        <v>0</v>
      </c>
      <c r="I22" s="19"/>
      <c r="J22" s="19"/>
      <c r="K22" s="69"/>
    </row>
    <row r="23" spans="1:11" ht="63">
      <c r="A23" s="11">
        <v>10</v>
      </c>
      <c r="B23" s="18" t="s">
        <v>190</v>
      </c>
      <c r="C23" s="21" t="s">
        <v>0</v>
      </c>
      <c r="D23" s="74">
        <v>4</v>
      </c>
      <c r="E23" s="30">
        <f t="shared" si="3"/>
        <v>0</v>
      </c>
      <c r="F23" s="75"/>
      <c r="G23" s="71">
        <f t="shared" si="4"/>
        <v>0</v>
      </c>
      <c r="H23" s="76">
        <f t="shared" si="5"/>
        <v>0</v>
      </c>
      <c r="I23" s="19"/>
      <c r="J23" s="19"/>
      <c r="K23" s="69"/>
    </row>
    <row r="24" spans="1:11" ht="31.5">
      <c r="A24" s="11">
        <v>11</v>
      </c>
      <c r="B24" s="18" t="s">
        <v>191</v>
      </c>
      <c r="C24" s="21" t="s">
        <v>0</v>
      </c>
      <c r="D24" s="74">
        <v>10</v>
      </c>
      <c r="E24" s="30">
        <f t="shared" si="3"/>
        <v>0</v>
      </c>
      <c r="F24" s="75"/>
      <c r="G24" s="71">
        <f t="shared" si="4"/>
        <v>0</v>
      </c>
      <c r="H24" s="76">
        <f t="shared" si="5"/>
        <v>0</v>
      </c>
      <c r="I24" s="19"/>
      <c r="J24" s="19"/>
      <c r="K24" s="69"/>
    </row>
    <row r="25" spans="1:11" ht="78.75">
      <c r="A25" s="11">
        <v>12</v>
      </c>
      <c r="B25" s="18" t="s">
        <v>192</v>
      </c>
      <c r="C25" s="21" t="s">
        <v>0</v>
      </c>
      <c r="D25" s="74">
        <v>16</v>
      </c>
      <c r="E25" s="30">
        <f t="shared" si="3"/>
        <v>0</v>
      </c>
      <c r="F25" s="75"/>
      <c r="G25" s="71">
        <f t="shared" si="4"/>
        <v>0</v>
      </c>
      <c r="H25" s="76">
        <f t="shared" si="5"/>
        <v>0</v>
      </c>
      <c r="I25" s="19"/>
      <c r="J25" s="19"/>
      <c r="K25" s="69"/>
    </row>
    <row r="26" spans="1:11" ht="78.75">
      <c r="A26" s="11">
        <v>13</v>
      </c>
      <c r="B26" s="18" t="s">
        <v>193</v>
      </c>
      <c r="C26" s="21" t="s">
        <v>0</v>
      </c>
      <c r="D26" s="74">
        <v>2</v>
      </c>
      <c r="E26" s="30">
        <f t="shared" si="3"/>
        <v>0</v>
      </c>
      <c r="F26" s="75"/>
      <c r="G26" s="71">
        <f t="shared" si="4"/>
        <v>0</v>
      </c>
      <c r="H26" s="76">
        <f t="shared" si="5"/>
        <v>0</v>
      </c>
      <c r="I26" s="19"/>
      <c r="J26" s="19"/>
      <c r="K26" s="69"/>
    </row>
    <row r="27" spans="1:11" ht="78.75">
      <c r="A27" s="11">
        <v>14</v>
      </c>
      <c r="B27" s="18" t="s">
        <v>194</v>
      </c>
      <c r="C27" s="21" t="s">
        <v>0</v>
      </c>
      <c r="D27" s="74">
        <v>14</v>
      </c>
      <c r="E27" s="30">
        <f t="shared" si="3"/>
        <v>0</v>
      </c>
      <c r="F27" s="75"/>
      <c r="G27" s="71">
        <f t="shared" si="4"/>
        <v>0</v>
      </c>
      <c r="H27" s="76">
        <f t="shared" si="5"/>
        <v>0</v>
      </c>
      <c r="I27" s="19"/>
      <c r="J27" s="19"/>
      <c r="K27" s="69"/>
    </row>
    <row r="28" spans="1:11" ht="44.25" customHeight="1">
      <c r="A28" s="11">
        <v>15</v>
      </c>
      <c r="B28" s="18" t="s">
        <v>195</v>
      </c>
      <c r="C28" s="21" t="s">
        <v>0</v>
      </c>
      <c r="D28" s="74">
        <v>1</v>
      </c>
      <c r="E28" s="30">
        <f t="shared" si="3"/>
        <v>0</v>
      </c>
      <c r="F28" s="75"/>
      <c r="G28" s="71">
        <f t="shared" si="4"/>
        <v>0</v>
      </c>
      <c r="H28" s="76">
        <f t="shared" si="5"/>
        <v>0</v>
      </c>
      <c r="I28" s="19"/>
      <c r="J28" s="19"/>
      <c r="K28" s="69"/>
    </row>
    <row r="29" spans="1:11" ht="31.5">
      <c r="A29" s="11">
        <v>16</v>
      </c>
      <c r="B29" s="18" t="s">
        <v>196</v>
      </c>
      <c r="C29" s="21" t="s">
        <v>0</v>
      </c>
      <c r="D29" s="74">
        <v>1</v>
      </c>
      <c r="E29" s="30">
        <f t="shared" si="3"/>
        <v>0</v>
      </c>
      <c r="F29" s="75"/>
      <c r="G29" s="71">
        <f t="shared" si="4"/>
        <v>0</v>
      </c>
      <c r="H29" s="76">
        <f t="shared" si="5"/>
        <v>0</v>
      </c>
      <c r="I29" s="19"/>
      <c r="J29" s="19"/>
      <c r="K29" s="69"/>
    </row>
    <row r="30" spans="1:11" ht="78.75">
      <c r="A30" s="11">
        <v>17</v>
      </c>
      <c r="B30" s="18" t="s">
        <v>197</v>
      </c>
      <c r="C30" s="21" t="s">
        <v>0</v>
      </c>
      <c r="D30" s="74">
        <v>1</v>
      </c>
      <c r="E30" s="30">
        <f t="shared" si="3"/>
        <v>0</v>
      </c>
      <c r="F30" s="75"/>
      <c r="G30" s="71">
        <f t="shared" si="4"/>
        <v>0</v>
      </c>
      <c r="H30" s="76">
        <f t="shared" si="5"/>
        <v>0</v>
      </c>
      <c r="I30" s="19"/>
      <c r="J30" s="19"/>
      <c r="K30" s="69"/>
    </row>
    <row r="31" spans="1:11" ht="31.5">
      <c r="A31" s="11">
        <v>18</v>
      </c>
      <c r="B31" s="18" t="s">
        <v>198</v>
      </c>
      <c r="C31" s="21" t="s">
        <v>0</v>
      </c>
      <c r="D31" s="74">
        <v>1</v>
      </c>
      <c r="E31" s="30">
        <f t="shared" si="3"/>
        <v>0</v>
      </c>
      <c r="F31" s="75"/>
      <c r="G31" s="71">
        <f t="shared" si="4"/>
        <v>0</v>
      </c>
      <c r="H31" s="76">
        <f t="shared" si="5"/>
        <v>0</v>
      </c>
      <c r="I31" s="19"/>
      <c r="J31" s="19"/>
      <c r="K31" s="69"/>
    </row>
    <row r="32" spans="1:11" ht="44.25" customHeight="1">
      <c r="A32" s="11">
        <v>19</v>
      </c>
      <c r="B32" s="18" t="s">
        <v>199</v>
      </c>
      <c r="C32" s="21" t="s">
        <v>0</v>
      </c>
      <c r="D32" s="74">
        <v>2</v>
      </c>
      <c r="E32" s="30">
        <f t="shared" si="3"/>
        <v>0</v>
      </c>
      <c r="F32" s="75"/>
      <c r="G32" s="71">
        <f t="shared" si="4"/>
        <v>0</v>
      </c>
      <c r="H32" s="76">
        <f t="shared" si="5"/>
        <v>0</v>
      </c>
      <c r="I32" s="19"/>
      <c r="J32" s="19"/>
      <c r="K32" s="69"/>
    </row>
    <row r="33" spans="1:11" ht="63">
      <c r="A33" s="11">
        <v>20</v>
      </c>
      <c r="B33" s="18" t="s">
        <v>200</v>
      </c>
      <c r="C33" s="21" t="s">
        <v>0</v>
      </c>
      <c r="D33" s="74">
        <v>6</v>
      </c>
      <c r="E33" s="30">
        <f t="shared" si="3"/>
        <v>0</v>
      </c>
      <c r="F33" s="75"/>
      <c r="G33" s="71">
        <f t="shared" si="4"/>
        <v>0</v>
      </c>
      <c r="H33" s="76">
        <f t="shared" si="5"/>
        <v>0</v>
      </c>
      <c r="I33" s="19"/>
      <c r="J33" s="19"/>
      <c r="K33" s="69"/>
    </row>
    <row r="34" spans="1:11" ht="63">
      <c r="A34" s="11">
        <v>21</v>
      </c>
      <c r="B34" s="18" t="s">
        <v>201</v>
      </c>
      <c r="C34" s="21" t="s">
        <v>0</v>
      </c>
      <c r="D34" s="74">
        <v>1</v>
      </c>
      <c r="E34" s="30">
        <f t="shared" si="3"/>
        <v>0</v>
      </c>
      <c r="F34" s="75"/>
      <c r="G34" s="71">
        <f t="shared" si="4"/>
        <v>0</v>
      </c>
      <c r="H34" s="76">
        <f t="shared" si="5"/>
        <v>0</v>
      </c>
      <c r="I34" s="19"/>
      <c r="J34" s="19"/>
      <c r="K34" s="69"/>
    </row>
    <row r="35" spans="1:11" ht="63">
      <c r="A35" s="11">
        <v>22</v>
      </c>
      <c r="B35" s="18" t="s">
        <v>202</v>
      </c>
      <c r="C35" s="21" t="s">
        <v>0</v>
      </c>
      <c r="D35" s="74">
        <v>1</v>
      </c>
      <c r="E35" s="30">
        <f t="shared" si="3"/>
        <v>0</v>
      </c>
      <c r="F35" s="75"/>
      <c r="G35" s="71">
        <f t="shared" si="4"/>
        <v>0</v>
      </c>
      <c r="H35" s="76">
        <f t="shared" si="5"/>
        <v>0</v>
      </c>
      <c r="I35" s="19"/>
      <c r="J35" s="19"/>
      <c r="K35" s="69"/>
    </row>
    <row r="36" spans="1:11" ht="63">
      <c r="A36" s="11">
        <v>23</v>
      </c>
      <c r="B36" s="18" t="s">
        <v>203</v>
      </c>
      <c r="C36" s="21" t="s">
        <v>0</v>
      </c>
      <c r="D36" s="74">
        <v>1</v>
      </c>
      <c r="E36" s="30">
        <f t="shared" si="3"/>
        <v>0</v>
      </c>
      <c r="F36" s="75"/>
      <c r="G36" s="71">
        <f t="shared" si="4"/>
        <v>0</v>
      </c>
      <c r="H36" s="76">
        <f t="shared" si="5"/>
        <v>0</v>
      </c>
      <c r="I36" s="19"/>
      <c r="J36" s="19"/>
      <c r="K36" s="69"/>
    </row>
    <row r="37" spans="1:11" ht="78.75">
      <c r="A37" s="11">
        <v>24</v>
      </c>
      <c r="B37" s="18" t="s">
        <v>204</v>
      </c>
      <c r="C37" s="21" t="s">
        <v>0</v>
      </c>
      <c r="D37" s="74">
        <v>2</v>
      </c>
      <c r="E37" s="30">
        <f t="shared" si="3"/>
        <v>0</v>
      </c>
      <c r="F37" s="75"/>
      <c r="G37" s="71">
        <f t="shared" si="4"/>
        <v>0</v>
      </c>
      <c r="H37" s="76">
        <f t="shared" si="5"/>
        <v>0</v>
      </c>
      <c r="I37" s="19"/>
      <c r="J37" s="19"/>
      <c r="K37" s="69"/>
    </row>
    <row r="38" spans="1:11" ht="63">
      <c r="A38" s="11">
        <v>25</v>
      </c>
      <c r="B38" s="18" t="s">
        <v>205</v>
      </c>
      <c r="C38" s="21" t="s">
        <v>0</v>
      </c>
      <c r="D38" s="74">
        <v>1</v>
      </c>
      <c r="E38" s="30">
        <f t="shared" si="3"/>
        <v>0</v>
      </c>
      <c r="F38" s="75"/>
      <c r="G38" s="71">
        <f t="shared" si="4"/>
        <v>0</v>
      </c>
      <c r="H38" s="76">
        <f t="shared" si="5"/>
        <v>0</v>
      </c>
      <c r="I38" s="19"/>
      <c r="J38" s="19"/>
      <c r="K38" s="69"/>
    </row>
    <row r="39" spans="1:11" ht="63">
      <c r="A39" s="11">
        <v>26</v>
      </c>
      <c r="B39" s="18" t="s">
        <v>206</v>
      </c>
      <c r="C39" s="21" t="s">
        <v>0</v>
      </c>
      <c r="D39" s="74">
        <v>1</v>
      </c>
      <c r="E39" s="30">
        <f t="shared" si="3"/>
        <v>0</v>
      </c>
      <c r="F39" s="75"/>
      <c r="G39" s="71">
        <f t="shared" si="4"/>
        <v>0</v>
      </c>
      <c r="H39" s="76">
        <f t="shared" si="5"/>
        <v>0</v>
      </c>
      <c r="I39" s="19"/>
      <c r="J39" s="19"/>
      <c r="K39" s="69"/>
    </row>
    <row r="40" spans="1:11" ht="63">
      <c r="A40" s="11">
        <v>27</v>
      </c>
      <c r="B40" s="18" t="s">
        <v>207</v>
      </c>
      <c r="C40" s="21" t="s">
        <v>0</v>
      </c>
      <c r="D40" s="74">
        <v>1</v>
      </c>
      <c r="E40" s="30">
        <f t="shared" si="3"/>
        <v>0</v>
      </c>
      <c r="F40" s="75"/>
      <c r="G40" s="71">
        <f t="shared" si="4"/>
        <v>0</v>
      </c>
      <c r="H40" s="76">
        <f t="shared" si="5"/>
        <v>0</v>
      </c>
      <c r="I40" s="19"/>
      <c r="J40" s="19"/>
      <c r="K40" s="69"/>
    </row>
    <row r="41" spans="1:11" ht="78.75">
      <c r="A41" s="11">
        <v>28</v>
      </c>
      <c r="B41" s="18" t="s">
        <v>208</v>
      </c>
      <c r="C41" s="21" t="s">
        <v>0</v>
      </c>
      <c r="D41" s="74">
        <v>10</v>
      </c>
      <c r="E41" s="30">
        <f t="shared" si="3"/>
        <v>0</v>
      </c>
      <c r="F41" s="75"/>
      <c r="G41" s="71">
        <f t="shared" si="4"/>
        <v>0</v>
      </c>
      <c r="H41" s="76">
        <f t="shared" si="5"/>
        <v>0</v>
      </c>
      <c r="I41" s="19"/>
      <c r="J41" s="19"/>
      <c r="K41" s="69"/>
    </row>
    <row r="42" spans="1:11" ht="75.75" customHeight="1">
      <c r="A42" s="11">
        <v>29</v>
      </c>
      <c r="B42" s="18" t="s">
        <v>209</v>
      </c>
      <c r="C42" s="21" t="s">
        <v>0</v>
      </c>
      <c r="D42" s="74">
        <v>2</v>
      </c>
      <c r="E42" s="30">
        <f t="shared" si="3"/>
        <v>0</v>
      </c>
      <c r="F42" s="75"/>
      <c r="G42" s="71">
        <f t="shared" si="4"/>
        <v>0</v>
      </c>
      <c r="H42" s="76">
        <f t="shared" si="5"/>
        <v>0</v>
      </c>
      <c r="I42" s="19"/>
      <c r="J42" s="19"/>
      <c r="K42" s="69"/>
    </row>
    <row r="43" spans="1:11" ht="78.75">
      <c r="A43" s="11">
        <v>30</v>
      </c>
      <c r="B43" s="18" t="s">
        <v>210</v>
      </c>
      <c r="C43" s="21" t="s">
        <v>0</v>
      </c>
      <c r="D43" s="74">
        <v>10</v>
      </c>
      <c r="E43" s="30">
        <f t="shared" si="3"/>
        <v>0</v>
      </c>
      <c r="F43" s="75"/>
      <c r="G43" s="71">
        <f t="shared" si="4"/>
        <v>0</v>
      </c>
      <c r="H43" s="76">
        <f t="shared" si="5"/>
        <v>0</v>
      </c>
      <c r="I43" s="19"/>
      <c r="J43" s="19"/>
      <c r="K43" s="69"/>
    </row>
    <row r="44" spans="1:11" ht="78.75">
      <c r="A44" s="11">
        <v>31</v>
      </c>
      <c r="B44" s="18" t="s">
        <v>211</v>
      </c>
      <c r="C44" s="21" t="s">
        <v>0</v>
      </c>
      <c r="D44" s="74">
        <v>2</v>
      </c>
      <c r="E44" s="30">
        <f t="shared" si="3"/>
        <v>0</v>
      </c>
      <c r="F44" s="75"/>
      <c r="G44" s="71">
        <f t="shared" si="4"/>
        <v>0</v>
      </c>
      <c r="H44" s="76">
        <f t="shared" si="5"/>
        <v>0</v>
      </c>
      <c r="I44" s="19"/>
      <c r="J44" s="19"/>
      <c r="K44" s="69"/>
    </row>
    <row r="45" spans="1:11" ht="78.75">
      <c r="A45" s="11">
        <v>32</v>
      </c>
      <c r="B45" s="18" t="s">
        <v>212</v>
      </c>
      <c r="C45" s="21" t="s">
        <v>0</v>
      </c>
      <c r="D45" s="74">
        <v>1</v>
      </c>
      <c r="E45" s="30">
        <f t="shared" si="3"/>
        <v>0</v>
      </c>
      <c r="F45" s="75"/>
      <c r="G45" s="71">
        <f t="shared" si="4"/>
        <v>0</v>
      </c>
      <c r="H45" s="76">
        <f t="shared" si="5"/>
        <v>0</v>
      </c>
      <c r="I45" s="19"/>
      <c r="J45" s="19"/>
      <c r="K45" s="69"/>
    </row>
    <row r="46" spans="1:11" ht="44.25" customHeight="1">
      <c r="A46" s="11">
        <v>33</v>
      </c>
      <c r="B46" s="18" t="s">
        <v>213</v>
      </c>
      <c r="C46" s="21" t="s">
        <v>0</v>
      </c>
      <c r="D46" s="74">
        <v>2</v>
      </c>
      <c r="E46" s="30">
        <f t="shared" si="3"/>
        <v>0</v>
      </c>
      <c r="F46" s="75"/>
      <c r="G46" s="71">
        <f t="shared" si="4"/>
        <v>0</v>
      </c>
      <c r="H46" s="76">
        <f t="shared" si="5"/>
        <v>0</v>
      </c>
      <c r="I46" s="19"/>
      <c r="J46" s="19"/>
      <c r="K46" s="69"/>
    </row>
    <row r="47" spans="1:11" ht="47.25">
      <c r="A47" s="11">
        <v>34</v>
      </c>
      <c r="B47" s="18" t="s">
        <v>214</v>
      </c>
      <c r="C47" s="21" t="s">
        <v>0</v>
      </c>
      <c r="D47" s="74">
        <v>2</v>
      </c>
      <c r="E47" s="30">
        <f t="shared" si="3"/>
        <v>0</v>
      </c>
      <c r="F47" s="75"/>
      <c r="G47" s="71">
        <f t="shared" si="4"/>
        <v>0</v>
      </c>
      <c r="H47" s="76">
        <f t="shared" si="5"/>
        <v>0</v>
      </c>
      <c r="I47" s="19"/>
      <c r="J47" s="19"/>
      <c r="K47" s="69"/>
    </row>
    <row r="48" spans="1:11" ht="63">
      <c r="A48" s="11">
        <v>35</v>
      </c>
      <c r="B48" s="18" t="s">
        <v>215</v>
      </c>
      <c r="C48" s="21" t="s">
        <v>0</v>
      </c>
      <c r="D48" s="74">
        <v>2</v>
      </c>
      <c r="E48" s="30">
        <f t="shared" si="3"/>
        <v>0</v>
      </c>
      <c r="F48" s="75"/>
      <c r="G48" s="71">
        <f t="shared" si="4"/>
        <v>0</v>
      </c>
      <c r="H48" s="76">
        <f t="shared" si="5"/>
        <v>0</v>
      </c>
      <c r="I48" s="19"/>
      <c r="J48" s="19"/>
      <c r="K48" s="69"/>
    </row>
    <row r="49" spans="1:11" ht="47.25">
      <c r="A49" s="11">
        <v>36</v>
      </c>
      <c r="B49" s="18" t="s">
        <v>216</v>
      </c>
      <c r="C49" s="21" t="s">
        <v>0</v>
      </c>
      <c r="D49" s="74">
        <v>4</v>
      </c>
      <c r="E49" s="30">
        <f t="shared" si="3"/>
        <v>0</v>
      </c>
      <c r="F49" s="75"/>
      <c r="G49" s="71">
        <f t="shared" si="4"/>
        <v>0</v>
      </c>
      <c r="H49" s="76">
        <f t="shared" si="5"/>
        <v>0</v>
      </c>
      <c r="I49" s="19"/>
      <c r="J49" s="19"/>
      <c r="K49" s="69"/>
    </row>
    <row r="50" spans="1:11" ht="47.25">
      <c r="A50" s="11">
        <v>37</v>
      </c>
      <c r="B50" s="18" t="s">
        <v>217</v>
      </c>
      <c r="C50" s="21" t="s">
        <v>0</v>
      </c>
      <c r="D50" s="74">
        <v>4</v>
      </c>
      <c r="E50" s="30">
        <f t="shared" si="3"/>
        <v>0</v>
      </c>
      <c r="F50" s="75"/>
      <c r="G50" s="71">
        <f t="shared" si="4"/>
        <v>0</v>
      </c>
      <c r="H50" s="76">
        <f t="shared" si="5"/>
        <v>0</v>
      </c>
      <c r="I50" s="19"/>
      <c r="J50" s="19"/>
      <c r="K50" s="69"/>
    </row>
    <row r="51" spans="1:11" ht="47.25">
      <c r="A51" s="11">
        <v>38</v>
      </c>
      <c r="B51" s="18" t="s">
        <v>218</v>
      </c>
      <c r="C51" s="21" t="s">
        <v>0</v>
      </c>
      <c r="D51" s="74">
        <v>4</v>
      </c>
      <c r="E51" s="30">
        <f t="shared" si="3"/>
        <v>0</v>
      </c>
      <c r="F51" s="75"/>
      <c r="G51" s="71">
        <f t="shared" si="4"/>
        <v>0</v>
      </c>
      <c r="H51" s="76">
        <f t="shared" si="5"/>
        <v>0</v>
      </c>
      <c r="I51" s="19"/>
      <c r="J51" s="19"/>
      <c r="K51" s="69"/>
    </row>
    <row r="52" spans="1:11" ht="47.25">
      <c r="A52" s="11">
        <v>39</v>
      </c>
      <c r="B52" s="18" t="s">
        <v>219</v>
      </c>
      <c r="C52" s="21" t="s">
        <v>0</v>
      </c>
      <c r="D52" s="74">
        <v>8</v>
      </c>
      <c r="E52" s="30">
        <f t="shared" si="3"/>
        <v>0</v>
      </c>
      <c r="F52" s="75"/>
      <c r="G52" s="71">
        <f t="shared" si="4"/>
        <v>0</v>
      </c>
      <c r="H52" s="76">
        <f t="shared" si="5"/>
        <v>0</v>
      </c>
      <c r="I52" s="19"/>
      <c r="J52" s="19"/>
      <c r="K52" s="69"/>
    </row>
    <row r="53" spans="1:11" ht="78.75">
      <c r="A53" s="11">
        <v>40</v>
      </c>
      <c r="B53" s="18" t="s">
        <v>220</v>
      </c>
      <c r="C53" s="21" t="s">
        <v>1</v>
      </c>
      <c r="D53" s="74">
        <v>12</v>
      </c>
      <c r="E53" s="30">
        <f t="shared" si="3"/>
        <v>0</v>
      </c>
      <c r="F53" s="75"/>
      <c r="G53" s="71">
        <f t="shared" si="4"/>
        <v>0</v>
      </c>
      <c r="H53" s="76">
        <f t="shared" si="5"/>
        <v>0</v>
      </c>
      <c r="I53" s="19"/>
      <c r="J53" s="19"/>
      <c r="K53" s="69"/>
    </row>
    <row r="54" spans="1:11" ht="78.75">
      <c r="A54" s="11">
        <v>41</v>
      </c>
      <c r="B54" s="18" t="s">
        <v>221</v>
      </c>
      <c r="C54" s="21" t="s">
        <v>1</v>
      </c>
      <c r="D54" s="74">
        <v>30</v>
      </c>
      <c r="E54" s="30">
        <f t="shared" si="3"/>
        <v>0</v>
      </c>
      <c r="F54" s="75"/>
      <c r="G54" s="71">
        <f t="shared" si="4"/>
        <v>0</v>
      </c>
      <c r="H54" s="76">
        <f t="shared" si="5"/>
        <v>0</v>
      </c>
      <c r="I54" s="19"/>
      <c r="J54" s="19"/>
      <c r="K54" s="69"/>
    </row>
    <row r="55" spans="1:11" ht="47.25">
      <c r="A55" s="11">
        <v>42</v>
      </c>
      <c r="B55" s="18" t="s">
        <v>222</v>
      </c>
      <c r="C55" s="21" t="s">
        <v>2</v>
      </c>
      <c r="D55" s="74">
        <v>40</v>
      </c>
      <c r="E55" s="30">
        <f t="shared" si="3"/>
        <v>0</v>
      </c>
      <c r="F55" s="75"/>
      <c r="G55" s="71">
        <f t="shared" si="4"/>
        <v>0</v>
      </c>
      <c r="H55" s="76">
        <f t="shared" si="5"/>
        <v>0</v>
      </c>
      <c r="I55" s="19"/>
      <c r="J55" s="19"/>
      <c r="K55" s="69"/>
    </row>
    <row r="56" spans="1:11" ht="78.75">
      <c r="A56" s="11">
        <v>43</v>
      </c>
      <c r="B56" s="18" t="s">
        <v>223</v>
      </c>
      <c r="C56" s="21" t="s">
        <v>2</v>
      </c>
      <c r="D56" s="74">
        <v>40</v>
      </c>
      <c r="E56" s="30">
        <f t="shared" si="3"/>
        <v>0</v>
      </c>
      <c r="F56" s="75"/>
      <c r="G56" s="71">
        <f t="shared" si="4"/>
        <v>0</v>
      </c>
      <c r="H56" s="76">
        <f t="shared" si="5"/>
        <v>0</v>
      </c>
      <c r="I56" s="19"/>
      <c r="J56" s="19"/>
      <c r="K56" s="69"/>
    </row>
    <row r="57" spans="1:11" ht="110.25">
      <c r="A57" s="11">
        <v>44</v>
      </c>
      <c r="B57" s="18" t="s">
        <v>224</v>
      </c>
      <c r="C57" s="21" t="s">
        <v>2</v>
      </c>
      <c r="D57" s="74">
        <v>40</v>
      </c>
      <c r="E57" s="30">
        <f t="shared" si="3"/>
        <v>0</v>
      </c>
      <c r="F57" s="75"/>
      <c r="G57" s="71">
        <f t="shared" si="4"/>
        <v>0</v>
      </c>
      <c r="H57" s="76">
        <f t="shared" si="5"/>
        <v>0</v>
      </c>
      <c r="I57" s="19"/>
      <c r="J57" s="19"/>
      <c r="K57" s="69"/>
    </row>
    <row r="58" spans="1:11" ht="47.25">
      <c r="A58" s="11">
        <v>45</v>
      </c>
      <c r="B58" s="18" t="s">
        <v>225</v>
      </c>
      <c r="C58" s="21" t="s">
        <v>0</v>
      </c>
      <c r="D58" s="74">
        <v>1</v>
      </c>
      <c r="E58" s="30">
        <f t="shared" si="3"/>
        <v>0</v>
      </c>
      <c r="F58" s="19"/>
      <c r="G58" s="71">
        <f t="shared" si="4"/>
        <v>0</v>
      </c>
      <c r="H58" s="76">
        <f t="shared" si="5"/>
        <v>0</v>
      </c>
      <c r="I58" s="19"/>
      <c r="J58" s="19"/>
      <c r="K58" s="69"/>
    </row>
    <row r="59" spans="1:11" ht="47.25">
      <c r="A59" s="11">
        <v>46</v>
      </c>
      <c r="B59" s="18" t="s">
        <v>226</v>
      </c>
      <c r="C59" s="21" t="s">
        <v>0</v>
      </c>
      <c r="D59" s="74">
        <v>1</v>
      </c>
      <c r="E59" s="30">
        <f t="shared" si="3"/>
        <v>0</v>
      </c>
      <c r="F59" s="75"/>
      <c r="G59" s="71">
        <f t="shared" si="4"/>
        <v>0</v>
      </c>
      <c r="H59" s="76">
        <f t="shared" si="5"/>
        <v>0</v>
      </c>
      <c r="I59" s="19"/>
      <c r="J59" s="19"/>
      <c r="K59" s="69"/>
    </row>
    <row r="60" spans="1:11" ht="44.25" customHeight="1">
      <c r="A60" s="11">
        <v>47</v>
      </c>
      <c r="B60" s="18" t="s">
        <v>153</v>
      </c>
      <c r="C60" s="21" t="s">
        <v>0</v>
      </c>
      <c r="D60" s="74">
        <v>1</v>
      </c>
      <c r="E60" s="30">
        <f t="shared" si="3"/>
        <v>0</v>
      </c>
      <c r="F60" s="75"/>
      <c r="G60" s="71">
        <f t="shared" si="4"/>
        <v>0</v>
      </c>
      <c r="H60" s="76">
        <f t="shared" si="5"/>
        <v>0</v>
      </c>
      <c r="I60" s="19"/>
      <c r="J60" s="19"/>
      <c r="K60" s="69"/>
    </row>
    <row r="61" spans="1:11" ht="31.5">
      <c r="A61" s="11">
        <v>48</v>
      </c>
      <c r="B61" s="18" t="s">
        <v>154</v>
      </c>
      <c r="C61" s="21" t="s">
        <v>0</v>
      </c>
      <c r="D61" s="74">
        <v>1</v>
      </c>
      <c r="E61" s="30">
        <f t="shared" si="3"/>
        <v>0</v>
      </c>
      <c r="F61" s="75"/>
      <c r="G61" s="71">
        <f t="shared" si="4"/>
        <v>0</v>
      </c>
      <c r="H61" s="76">
        <f t="shared" si="5"/>
        <v>0</v>
      </c>
      <c r="I61" s="19"/>
      <c r="J61" s="19"/>
      <c r="K61" s="69"/>
    </row>
    <row r="62" spans="1:11" ht="15.75">
      <c r="A62" s="11">
        <v>49</v>
      </c>
      <c r="B62" s="18" t="s">
        <v>155</v>
      </c>
      <c r="C62" s="21" t="s">
        <v>0</v>
      </c>
      <c r="D62" s="74">
        <v>4</v>
      </c>
      <c r="E62" s="30">
        <f t="shared" si="3"/>
        <v>0</v>
      </c>
      <c r="F62" s="75"/>
      <c r="G62" s="71">
        <f t="shared" si="4"/>
        <v>0</v>
      </c>
      <c r="H62" s="76">
        <f t="shared" si="5"/>
        <v>0</v>
      </c>
      <c r="I62" s="19"/>
      <c r="J62" s="19"/>
      <c r="K62" s="69"/>
    </row>
    <row r="63" spans="1:11" ht="47.25">
      <c r="A63" s="11">
        <v>50</v>
      </c>
      <c r="B63" s="18" t="s">
        <v>156</v>
      </c>
      <c r="C63" s="21" t="s">
        <v>0</v>
      </c>
      <c r="D63" s="74">
        <v>2</v>
      </c>
      <c r="E63" s="30">
        <f t="shared" si="3"/>
        <v>0</v>
      </c>
      <c r="F63" s="75"/>
      <c r="G63" s="71">
        <f t="shared" si="4"/>
        <v>0</v>
      </c>
      <c r="H63" s="76">
        <f t="shared" si="5"/>
        <v>0</v>
      </c>
      <c r="I63" s="19"/>
      <c r="J63" s="19"/>
      <c r="K63" s="69"/>
    </row>
    <row r="64" spans="1:11" ht="31.5">
      <c r="A64" s="11">
        <v>51</v>
      </c>
      <c r="B64" s="18" t="s">
        <v>227</v>
      </c>
      <c r="C64" s="21" t="s">
        <v>0</v>
      </c>
      <c r="D64" s="74">
        <v>1</v>
      </c>
      <c r="E64" s="30">
        <f t="shared" si="3"/>
        <v>0</v>
      </c>
      <c r="F64" s="75"/>
      <c r="G64" s="71">
        <f t="shared" si="4"/>
        <v>0</v>
      </c>
      <c r="H64" s="76">
        <f t="shared" si="5"/>
        <v>0</v>
      </c>
      <c r="I64" s="19"/>
      <c r="J64" s="19"/>
      <c r="K64" s="69"/>
    </row>
    <row r="65" spans="1:11" ht="31.5">
      <c r="A65" s="11">
        <v>52</v>
      </c>
      <c r="B65" s="18" t="s">
        <v>228</v>
      </c>
      <c r="C65" s="21" t="s">
        <v>0</v>
      </c>
      <c r="D65" s="74">
        <v>2</v>
      </c>
      <c r="E65" s="30">
        <f t="shared" si="3"/>
        <v>0</v>
      </c>
      <c r="F65" s="75"/>
      <c r="G65" s="71">
        <f t="shared" si="4"/>
        <v>0</v>
      </c>
      <c r="H65" s="76">
        <f t="shared" si="5"/>
        <v>0</v>
      </c>
      <c r="I65" s="19"/>
      <c r="J65" s="19"/>
      <c r="K65" s="69"/>
    </row>
    <row r="66" spans="1:11" ht="15.75">
      <c r="A66" s="11">
        <v>53</v>
      </c>
      <c r="B66" s="18" t="s">
        <v>157</v>
      </c>
      <c r="C66" s="21" t="s">
        <v>0</v>
      </c>
      <c r="D66" s="74">
        <v>1</v>
      </c>
      <c r="E66" s="30">
        <f t="shared" si="3"/>
        <v>0</v>
      </c>
      <c r="F66" s="75"/>
      <c r="G66" s="71">
        <f t="shared" si="4"/>
        <v>0</v>
      </c>
      <c r="H66" s="76">
        <f t="shared" si="5"/>
        <v>0</v>
      </c>
      <c r="I66" s="19"/>
      <c r="J66" s="19"/>
      <c r="K66" s="69"/>
    </row>
    <row r="67" spans="1:11" ht="47.25">
      <c r="A67" s="11">
        <v>54</v>
      </c>
      <c r="B67" s="18" t="s">
        <v>158</v>
      </c>
      <c r="C67" s="21" t="s">
        <v>0</v>
      </c>
      <c r="D67" s="74">
        <v>1</v>
      </c>
      <c r="E67" s="30">
        <f t="shared" si="3"/>
        <v>0</v>
      </c>
      <c r="F67" s="75"/>
      <c r="G67" s="71">
        <f t="shared" si="4"/>
        <v>0</v>
      </c>
      <c r="H67" s="76">
        <f t="shared" si="5"/>
        <v>0</v>
      </c>
      <c r="I67" s="19"/>
      <c r="J67" s="19"/>
      <c r="K67" s="69"/>
    </row>
    <row r="68" spans="1:11" ht="44.25" customHeight="1">
      <c r="A68" s="11">
        <v>55</v>
      </c>
      <c r="B68" s="18" t="s">
        <v>159</v>
      </c>
      <c r="C68" s="21" t="s">
        <v>0</v>
      </c>
      <c r="D68" s="74">
        <v>1</v>
      </c>
      <c r="E68" s="30">
        <f t="shared" si="3"/>
        <v>0</v>
      </c>
      <c r="F68" s="75"/>
      <c r="G68" s="71">
        <f t="shared" si="4"/>
        <v>0</v>
      </c>
      <c r="H68" s="76">
        <f t="shared" si="5"/>
        <v>0</v>
      </c>
      <c r="I68" s="19"/>
      <c r="J68" s="19"/>
      <c r="K68" s="69"/>
    </row>
    <row r="69" spans="1:11" ht="31.5">
      <c r="A69" s="11">
        <v>56</v>
      </c>
      <c r="B69" s="18" t="s">
        <v>160</v>
      </c>
      <c r="C69" s="21" t="s">
        <v>0</v>
      </c>
      <c r="D69" s="74">
        <v>1</v>
      </c>
      <c r="E69" s="30">
        <f t="shared" si="3"/>
        <v>0</v>
      </c>
      <c r="F69" s="75"/>
      <c r="G69" s="71">
        <f t="shared" si="4"/>
        <v>0</v>
      </c>
      <c r="H69" s="76">
        <f t="shared" si="5"/>
        <v>0</v>
      </c>
      <c r="I69" s="19"/>
      <c r="J69" s="19"/>
      <c r="K69" s="69"/>
    </row>
    <row r="70" spans="1:11" ht="44.25" customHeight="1">
      <c r="A70" s="11">
        <v>57</v>
      </c>
      <c r="B70" s="18" t="s">
        <v>161</v>
      </c>
      <c r="C70" s="21" t="s">
        <v>0</v>
      </c>
      <c r="D70" s="74">
        <v>1</v>
      </c>
      <c r="E70" s="30">
        <f t="shared" si="3"/>
        <v>0</v>
      </c>
      <c r="F70" s="75"/>
      <c r="G70" s="71">
        <f t="shared" si="4"/>
        <v>0</v>
      </c>
      <c r="H70" s="76">
        <f t="shared" si="5"/>
        <v>0</v>
      </c>
      <c r="I70" s="19"/>
      <c r="J70" s="19"/>
      <c r="K70" s="69"/>
    </row>
    <row r="71" spans="1:11" ht="47.25">
      <c r="A71" s="11">
        <v>58</v>
      </c>
      <c r="B71" s="18" t="s">
        <v>162</v>
      </c>
      <c r="C71" s="21" t="s">
        <v>0</v>
      </c>
      <c r="D71" s="74">
        <v>6</v>
      </c>
      <c r="E71" s="30">
        <f t="shared" si="3"/>
        <v>0</v>
      </c>
      <c r="F71" s="75"/>
      <c r="G71" s="71">
        <f t="shared" si="4"/>
        <v>0</v>
      </c>
      <c r="H71" s="76">
        <f t="shared" si="5"/>
        <v>0</v>
      </c>
      <c r="I71" s="19"/>
      <c r="J71" s="19"/>
      <c r="K71" s="69"/>
    </row>
    <row r="72" spans="1:11" ht="31.5">
      <c r="A72" s="11">
        <v>59</v>
      </c>
      <c r="B72" s="18" t="s">
        <v>163</v>
      </c>
      <c r="C72" s="21" t="s">
        <v>0</v>
      </c>
      <c r="D72" s="74">
        <v>4</v>
      </c>
      <c r="E72" s="30">
        <f t="shared" si="3"/>
        <v>0</v>
      </c>
      <c r="F72" s="75"/>
      <c r="G72" s="71">
        <f t="shared" si="4"/>
        <v>0</v>
      </c>
      <c r="H72" s="76">
        <f t="shared" si="5"/>
        <v>0</v>
      </c>
      <c r="I72" s="19"/>
      <c r="J72" s="19"/>
      <c r="K72" s="69"/>
    </row>
    <row r="73" spans="1:11" ht="15.75">
      <c r="A73" s="11">
        <v>60</v>
      </c>
      <c r="B73" s="18" t="s">
        <v>164</v>
      </c>
      <c r="C73" s="21" t="s">
        <v>0</v>
      </c>
      <c r="D73" s="74">
        <v>1</v>
      </c>
      <c r="E73" s="30">
        <f t="shared" si="3"/>
        <v>0</v>
      </c>
      <c r="F73" s="75"/>
      <c r="G73" s="71">
        <f t="shared" si="4"/>
        <v>0</v>
      </c>
      <c r="H73" s="76">
        <f t="shared" si="5"/>
        <v>0</v>
      </c>
      <c r="I73" s="19"/>
      <c r="J73" s="19"/>
      <c r="K73" s="69"/>
    </row>
    <row r="74" spans="1:11" ht="15" customHeight="1">
      <c r="A74" s="11">
        <v>61</v>
      </c>
      <c r="B74" s="18" t="s">
        <v>165</v>
      </c>
      <c r="C74" s="21" t="s">
        <v>0</v>
      </c>
      <c r="D74" s="74">
        <v>1</v>
      </c>
      <c r="E74" s="30">
        <f t="shared" si="3"/>
        <v>0</v>
      </c>
      <c r="F74" s="75"/>
      <c r="G74" s="71">
        <f t="shared" si="4"/>
        <v>0</v>
      </c>
      <c r="H74" s="76">
        <f t="shared" si="5"/>
        <v>0</v>
      </c>
      <c r="I74" s="19"/>
      <c r="J74" s="19"/>
      <c r="K74" s="69"/>
    </row>
    <row r="75" spans="1:11" ht="15.75">
      <c r="A75" s="11">
        <v>62</v>
      </c>
      <c r="B75" s="18" t="s">
        <v>166</v>
      </c>
      <c r="C75" s="21" t="s">
        <v>0</v>
      </c>
      <c r="D75" s="74">
        <v>2</v>
      </c>
      <c r="E75" s="30">
        <f t="shared" si="3"/>
        <v>0</v>
      </c>
      <c r="F75" s="75"/>
      <c r="G75" s="71">
        <f t="shared" si="4"/>
        <v>0</v>
      </c>
      <c r="H75" s="76">
        <f t="shared" si="5"/>
        <v>0</v>
      </c>
      <c r="I75" s="19"/>
      <c r="J75" s="19"/>
      <c r="K75" s="69"/>
    </row>
    <row r="76" spans="1:11" ht="15.75">
      <c r="A76" s="11">
        <v>63</v>
      </c>
      <c r="B76" s="18" t="s">
        <v>167</v>
      </c>
      <c r="C76" s="21" t="s">
        <v>0</v>
      </c>
      <c r="D76" s="74">
        <v>2</v>
      </c>
      <c r="E76" s="30">
        <f t="shared" si="3"/>
        <v>0</v>
      </c>
      <c r="F76" s="75"/>
      <c r="G76" s="71">
        <f t="shared" si="4"/>
        <v>0</v>
      </c>
      <c r="H76" s="76">
        <f t="shared" si="5"/>
        <v>0</v>
      </c>
      <c r="I76" s="19"/>
      <c r="J76" s="19"/>
      <c r="K76" s="69"/>
    </row>
    <row r="77" spans="1:11" ht="31.5">
      <c r="A77" s="11">
        <v>64</v>
      </c>
      <c r="B77" s="18" t="s">
        <v>168</v>
      </c>
      <c r="C77" s="21" t="s">
        <v>0</v>
      </c>
      <c r="D77" s="74">
        <v>1</v>
      </c>
      <c r="E77" s="30">
        <f t="shared" si="3"/>
        <v>0</v>
      </c>
      <c r="F77" s="75"/>
      <c r="G77" s="71">
        <f t="shared" si="4"/>
        <v>0</v>
      </c>
      <c r="H77" s="76">
        <f t="shared" si="5"/>
        <v>0</v>
      </c>
      <c r="I77" s="19"/>
      <c r="J77" s="19"/>
      <c r="K77" s="69"/>
    </row>
    <row r="78" spans="1:11" ht="15.75">
      <c r="A78" s="11">
        <v>65</v>
      </c>
      <c r="B78" s="18" t="s">
        <v>169</v>
      </c>
      <c r="C78" s="21" t="s">
        <v>0</v>
      </c>
      <c r="D78" s="74">
        <v>1</v>
      </c>
      <c r="E78" s="30">
        <f t="shared" si="3"/>
        <v>0</v>
      </c>
      <c r="F78" s="75"/>
      <c r="G78" s="71">
        <f t="shared" si="4"/>
        <v>0</v>
      </c>
      <c r="H78" s="76">
        <f t="shared" si="5"/>
        <v>0</v>
      </c>
      <c r="I78" s="19"/>
      <c r="J78" s="19"/>
      <c r="K78" s="69"/>
    </row>
    <row r="79" spans="1:11" ht="31.5">
      <c r="A79" s="11">
        <v>66</v>
      </c>
      <c r="B79" s="18" t="s">
        <v>170</v>
      </c>
      <c r="C79" s="21" t="s">
        <v>0</v>
      </c>
      <c r="D79" s="74">
        <v>1</v>
      </c>
      <c r="E79" s="30">
        <f t="shared" si="3"/>
        <v>0</v>
      </c>
      <c r="F79" s="75"/>
      <c r="G79" s="71">
        <f t="shared" si="4"/>
        <v>0</v>
      </c>
      <c r="H79" s="76">
        <f t="shared" si="5"/>
        <v>0</v>
      </c>
      <c r="I79" s="19"/>
      <c r="J79" s="19"/>
      <c r="K79" s="69"/>
    </row>
    <row r="80" spans="1:11" ht="15" customHeight="1">
      <c r="A80" s="11">
        <v>67</v>
      </c>
      <c r="B80" s="18" t="s">
        <v>171</v>
      </c>
      <c r="C80" s="21" t="s">
        <v>229</v>
      </c>
      <c r="D80" s="74">
        <v>2</v>
      </c>
      <c r="E80" s="30">
        <f t="shared" si="3"/>
        <v>0</v>
      </c>
      <c r="F80" s="75"/>
      <c r="G80" s="71">
        <f t="shared" si="4"/>
        <v>0</v>
      </c>
      <c r="H80" s="76">
        <f t="shared" si="5"/>
        <v>0</v>
      </c>
      <c r="I80" s="19"/>
      <c r="J80" s="19"/>
      <c r="K80" s="69"/>
    </row>
    <row r="81" spans="1:11" ht="31.5">
      <c r="A81" s="11">
        <v>68</v>
      </c>
      <c r="B81" s="18" t="s">
        <v>172</v>
      </c>
      <c r="C81" s="21" t="s">
        <v>0</v>
      </c>
      <c r="D81" s="74">
        <v>1</v>
      </c>
      <c r="E81" s="30">
        <f t="shared" si="3"/>
        <v>0</v>
      </c>
      <c r="F81" s="75"/>
      <c r="G81" s="71">
        <f t="shared" si="4"/>
        <v>0</v>
      </c>
      <c r="H81" s="76">
        <f t="shared" si="5"/>
        <v>0</v>
      </c>
      <c r="I81" s="19"/>
      <c r="J81" s="19"/>
      <c r="K81" s="69"/>
    </row>
    <row r="82" spans="1:11" ht="15.75">
      <c r="A82" s="11">
        <v>69</v>
      </c>
      <c r="B82" s="18" t="s">
        <v>173</v>
      </c>
      <c r="C82" s="21" t="s">
        <v>0</v>
      </c>
      <c r="D82" s="74">
        <v>1</v>
      </c>
      <c r="E82" s="30">
        <f aca="true" t="shared" si="6" ref="E82:E89">F82/1.2</f>
        <v>0</v>
      </c>
      <c r="F82" s="75"/>
      <c r="G82" s="71">
        <f aca="true" t="shared" si="7" ref="G82:G89">D82*E82</f>
        <v>0</v>
      </c>
      <c r="H82" s="76">
        <f t="shared" si="5"/>
        <v>0</v>
      </c>
      <c r="I82" s="19"/>
      <c r="J82" s="19"/>
      <c r="K82" s="69"/>
    </row>
    <row r="83" spans="1:11" ht="15.75">
      <c r="A83" s="11">
        <v>70</v>
      </c>
      <c r="B83" s="18" t="s">
        <v>174</v>
      </c>
      <c r="C83" s="21" t="s">
        <v>0</v>
      </c>
      <c r="D83" s="74">
        <v>1</v>
      </c>
      <c r="E83" s="30">
        <f t="shared" si="6"/>
        <v>0</v>
      </c>
      <c r="F83" s="75"/>
      <c r="G83" s="71">
        <f t="shared" si="7"/>
        <v>0</v>
      </c>
      <c r="H83" s="76">
        <f t="shared" si="5"/>
        <v>0</v>
      </c>
      <c r="I83" s="19"/>
      <c r="J83" s="19"/>
      <c r="K83" s="69"/>
    </row>
    <row r="84" spans="1:11" ht="15.75">
      <c r="A84" s="11">
        <v>71</v>
      </c>
      <c r="B84" s="18" t="s">
        <v>175</v>
      </c>
      <c r="C84" s="21" t="s">
        <v>0</v>
      </c>
      <c r="D84" s="74">
        <v>1</v>
      </c>
      <c r="E84" s="30">
        <f t="shared" si="6"/>
        <v>0</v>
      </c>
      <c r="F84" s="75"/>
      <c r="G84" s="71">
        <f t="shared" si="7"/>
        <v>0</v>
      </c>
      <c r="H84" s="76">
        <f t="shared" si="5"/>
        <v>0</v>
      </c>
      <c r="I84" s="19"/>
      <c r="J84" s="19"/>
      <c r="K84" s="69"/>
    </row>
    <row r="85" spans="1:11" ht="15.75">
      <c r="A85" s="11">
        <v>72</v>
      </c>
      <c r="B85" s="18" t="s">
        <v>176</v>
      </c>
      <c r="C85" s="21" t="s">
        <v>0</v>
      </c>
      <c r="D85" s="74">
        <v>1</v>
      </c>
      <c r="E85" s="30">
        <f t="shared" si="6"/>
        <v>0</v>
      </c>
      <c r="F85" s="75"/>
      <c r="G85" s="71">
        <f t="shared" si="7"/>
        <v>0</v>
      </c>
      <c r="H85" s="76">
        <f t="shared" si="5"/>
        <v>0</v>
      </c>
      <c r="I85" s="19"/>
      <c r="J85" s="19"/>
      <c r="K85" s="69"/>
    </row>
    <row r="86" spans="1:11" ht="15" customHeight="1">
      <c r="A86" s="11">
        <v>73</v>
      </c>
      <c r="B86" s="18" t="s">
        <v>177</v>
      </c>
      <c r="C86" s="21" t="s">
        <v>0</v>
      </c>
      <c r="D86" s="74">
        <v>1</v>
      </c>
      <c r="E86" s="30">
        <f t="shared" si="6"/>
        <v>0</v>
      </c>
      <c r="F86" s="75"/>
      <c r="G86" s="71">
        <f t="shared" si="7"/>
        <v>0</v>
      </c>
      <c r="H86" s="76">
        <f t="shared" si="5"/>
        <v>0</v>
      </c>
      <c r="I86" s="19"/>
      <c r="J86" s="19"/>
      <c r="K86" s="69"/>
    </row>
    <row r="87" spans="1:11" ht="31.5">
      <c r="A87" s="11">
        <v>74</v>
      </c>
      <c r="B87" s="18" t="s">
        <v>178</v>
      </c>
      <c r="C87" s="21" t="s">
        <v>0</v>
      </c>
      <c r="D87" s="74">
        <v>1</v>
      </c>
      <c r="E87" s="30">
        <f t="shared" si="6"/>
        <v>0</v>
      </c>
      <c r="F87" s="75"/>
      <c r="G87" s="71">
        <f t="shared" si="7"/>
        <v>0</v>
      </c>
      <c r="H87" s="76">
        <f t="shared" si="5"/>
        <v>0</v>
      </c>
      <c r="I87" s="19"/>
      <c r="J87" s="19"/>
      <c r="K87" s="69"/>
    </row>
    <row r="88" spans="1:11" ht="31.5">
      <c r="A88" s="11">
        <v>75</v>
      </c>
      <c r="B88" s="18" t="s">
        <v>179</v>
      </c>
      <c r="C88" s="21" t="s">
        <v>0</v>
      </c>
      <c r="D88" s="74">
        <v>2</v>
      </c>
      <c r="E88" s="30">
        <f t="shared" si="6"/>
        <v>0</v>
      </c>
      <c r="F88" s="75"/>
      <c r="G88" s="71">
        <f t="shared" si="7"/>
        <v>0</v>
      </c>
      <c r="H88" s="76">
        <f t="shared" si="5"/>
        <v>0</v>
      </c>
      <c r="I88" s="19"/>
      <c r="J88" s="19"/>
      <c r="K88" s="69"/>
    </row>
    <row r="89" spans="1:11" ht="31.5">
      <c r="A89" s="11">
        <v>76</v>
      </c>
      <c r="B89" s="18" t="s">
        <v>180</v>
      </c>
      <c r="C89" s="21" t="s">
        <v>0</v>
      </c>
      <c r="D89" s="74">
        <v>2</v>
      </c>
      <c r="E89" s="30">
        <f t="shared" si="6"/>
        <v>0</v>
      </c>
      <c r="F89" s="75"/>
      <c r="G89" s="71">
        <f t="shared" si="7"/>
        <v>0</v>
      </c>
      <c r="H89" s="76">
        <f t="shared" si="5"/>
        <v>0</v>
      </c>
      <c r="I89" s="19"/>
      <c r="J89" s="19"/>
      <c r="K89" s="69"/>
    </row>
    <row r="90" spans="5:10" ht="44.25" customHeight="1">
      <c r="E90" s="56"/>
      <c r="F90"/>
      <c r="I90" s="54"/>
      <c r="J90"/>
    </row>
    <row r="92" ht="15" customHeight="1"/>
    <row r="94" ht="44.25" customHeight="1"/>
    <row r="96" ht="74.25" customHeight="1"/>
    <row r="102" ht="15" customHeight="1"/>
    <row r="104" ht="15" customHeight="1"/>
    <row r="114" ht="15" customHeight="1"/>
    <row r="116" ht="15" customHeight="1"/>
    <row r="118" ht="15" customHeight="1"/>
    <row r="120" ht="15" customHeight="1"/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zoomScale="115" zoomScaleNormal="115" workbookViewId="0" topLeftCell="A2">
      <selection activeCell="E15" sqref="E15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7.140625" style="0" bestFit="1" customWidth="1"/>
    <col min="4" max="4" width="6.57421875" style="0" bestFit="1" customWidth="1"/>
    <col min="5" max="5" width="31.421875" style="0" bestFit="1" customWidth="1"/>
    <col min="6" max="6" width="23.57421875" style="0" bestFit="1" customWidth="1"/>
    <col min="7" max="7" width="11.00390625" style="0" bestFit="1" customWidth="1"/>
  </cols>
  <sheetData>
    <row r="1" spans="5:7" ht="15" customHeight="1">
      <c r="E1" s="83" t="s">
        <v>144</v>
      </c>
      <c r="F1" s="83"/>
      <c r="G1" s="83"/>
    </row>
    <row r="2" spans="5:7" ht="15" customHeight="1">
      <c r="E2" s="83" t="s">
        <v>6</v>
      </c>
      <c r="F2" s="83"/>
      <c r="G2" s="83"/>
    </row>
    <row r="3" spans="5:7" ht="15" customHeight="1">
      <c r="E3" s="83" t="s">
        <v>7</v>
      </c>
      <c r="F3" s="83"/>
      <c r="G3" s="83"/>
    </row>
    <row r="4" spans="4:5" ht="15" customHeight="1">
      <c r="D4" s="14"/>
      <c r="E4" s="14"/>
    </row>
    <row r="5" spans="1:5" ht="15" customHeight="1">
      <c r="A5" s="49" t="s">
        <v>138</v>
      </c>
      <c r="D5" s="14"/>
      <c r="E5" s="14"/>
    </row>
    <row r="6" spans="1:7" ht="15">
      <c r="A6" s="87" t="s">
        <v>139</v>
      </c>
      <c r="B6" s="87"/>
      <c r="C6" s="87"/>
      <c r="D6" s="87"/>
      <c r="E6" s="87"/>
      <c r="F6" s="87"/>
      <c r="G6" s="87"/>
    </row>
    <row r="7" spans="1:5" ht="15">
      <c r="A7" s="13"/>
      <c r="B7" s="13"/>
      <c r="C7" s="13"/>
      <c r="D7" s="13"/>
      <c r="E7" s="13"/>
    </row>
    <row r="8" spans="1:6" ht="15.75" customHeight="1">
      <c r="A8" s="84" t="s">
        <v>9</v>
      </c>
      <c r="B8" s="85"/>
      <c r="C8" s="85"/>
      <c r="D8" s="85"/>
      <c r="E8" s="85"/>
      <c r="F8" s="85"/>
    </row>
    <row r="9" spans="1:6" ht="15.75" customHeight="1">
      <c r="A9" s="84" t="s">
        <v>10</v>
      </c>
      <c r="B9" s="85"/>
      <c r="C9" s="85"/>
      <c r="D9" s="85"/>
      <c r="E9" s="85"/>
      <c r="F9" s="85"/>
    </row>
    <row r="10" spans="1:5" ht="15.75">
      <c r="A10" s="46"/>
      <c r="B10" s="46"/>
      <c r="C10" s="46"/>
      <c r="D10" s="46"/>
      <c r="E10" s="46"/>
    </row>
    <row r="11" spans="1:7" ht="38.25">
      <c r="A11" s="15" t="s">
        <v>152</v>
      </c>
      <c r="B11" s="15" t="s">
        <v>150</v>
      </c>
      <c r="C11" s="15" t="s">
        <v>140</v>
      </c>
      <c r="D11" s="15" t="s">
        <v>141</v>
      </c>
      <c r="E11" s="15" t="s">
        <v>151</v>
      </c>
      <c r="F11" s="15" t="s">
        <v>142</v>
      </c>
      <c r="G11" s="15" t="s">
        <v>143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0" t="s">
        <v>148</v>
      </c>
      <c r="B13" s="51"/>
      <c r="C13" s="51"/>
      <c r="D13" s="51"/>
      <c r="E13" s="52"/>
      <c r="F13" s="51"/>
      <c r="G13" s="51"/>
    </row>
    <row r="14" spans="1:7" ht="47.25">
      <c r="A14" s="62" t="s">
        <v>147</v>
      </c>
      <c r="B14" s="50"/>
      <c r="C14" s="50"/>
      <c r="D14" s="50"/>
      <c r="E14" s="10"/>
      <c r="F14" s="53"/>
      <c r="G14" s="53"/>
    </row>
    <row r="15" spans="1:7" ht="115.5" customHeight="1">
      <c r="A15" s="18" t="s">
        <v>181</v>
      </c>
      <c r="B15" s="10"/>
      <c r="C15" s="16"/>
      <c r="D15" s="10"/>
      <c r="E15" s="11" t="s">
        <v>231</v>
      </c>
      <c r="F15" s="16"/>
      <c r="G15" s="16"/>
    </row>
    <row r="16" spans="1:7" ht="112.5" customHeight="1">
      <c r="A16" s="18" t="s">
        <v>182</v>
      </c>
      <c r="B16" s="10"/>
      <c r="C16" s="10"/>
      <c r="D16" s="10"/>
      <c r="E16" s="11" t="s">
        <v>231</v>
      </c>
      <c r="F16" s="16"/>
      <c r="G16" s="16"/>
    </row>
    <row r="17" spans="1:7" ht="108" customHeight="1">
      <c r="A17" s="18" t="s">
        <v>183</v>
      </c>
      <c r="B17" s="10"/>
      <c r="C17" s="10"/>
      <c r="D17" s="10"/>
      <c r="E17" s="11" t="s">
        <v>231</v>
      </c>
      <c r="F17" s="16"/>
      <c r="G17" s="16"/>
    </row>
    <row r="18" spans="1:7" ht="31.5">
      <c r="A18" s="18" t="s">
        <v>184</v>
      </c>
      <c r="B18" s="10"/>
      <c r="C18" s="10"/>
      <c r="D18" s="10"/>
      <c r="E18" s="11" t="s">
        <v>231</v>
      </c>
      <c r="F18" s="16"/>
      <c r="G18" s="16"/>
    </row>
    <row r="19" spans="1:7" ht="31.5" customHeight="1">
      <c r="A19" s="18" t="s">
        <v>185</v>
      </c>
      <c r="B19" s="10"/>
      <c r="C19" s="10"/>
      <c r="D19" s="10"/>
      <c r="E19" s="11" t="s">
        <v>231</v>
      </c>
      <c r="F19" s="16"/>
      <c r="G19" s="16"/>
    </row>
    <row r="20" spans="1:7" ht="31.5" customHeight="1">
      <c r="A20" s="18" t="s">
        <v>186</v>
      </c>
      <c r="B20" s="10"/>
      <c r="C20" s="10"/>
      <c r="D20" s="10"/>
      <c r="E20" s="11" t="s">
        <v>231</v>
      </c>
      <c r="F20" s="16"/>
      <c r="G20" s="16"/>
    </row>
    <row r="21" spans="1:7" ht="47.25" customHeight="1">
      <c r="A21" s="18" t="s">
        <v>187</v>
      </c>
      <c r="B21" s="11"/>
      <c r="C21" s="7"/>
      <c r="D21" s="4"/>
      <c r="E21" s="11" t="s">
        <v>231</v>
      </c>
      <c r="F21" s="16"/>
      <c r="G21" s="16"/>
    </row>
    <row r="22" spans="1:7" ht="47.25" customHeight="1">
      <c r="A22" s="18" t="s">
        <v>188</v>
      </c>
      <c r="B22" s="11"/>
      <c r="C22" s="7"/>
      <c r="D22" s="4"/>
      <c r="E22" s="11" t="s">
        <v>231</v>
      </c>
      <c r="F22" s="16"/>
      <c r="G22" s="16"/>
    </row>
    <row r="23" spans="1:7" ht="63" customHeight="1">
      <c r="A23" s="18" t="s">
        <v>189</v>
      </c>
      <c r="B23" s="16"/>
      <c r="C23" s="16"/>
      <c r="D23" s="16"/>
      <c r="E23" s="11" t="s">
        <v>231</v>
      </c>
      <c r="F23" s="16"/>
      <c r="G23" s="16"/>
    </row>
    <row r="24" spans="1:7" ht="47.25" customHeight="1">
      <c r="A24" s="18" t="s">
        <v>190</v>
      </c>
      <c r="B24" s="11"/>
      <c r="C24" s="11"/>
      <c r="D24" s="16"/>
      <c r="E24" s="11" t="s">
        <v>231</v>
      </c>
      <c r="F24" s="16"/>
      <c r="G24" s="16"/>
    </row>
    <row r="25" spans="1:7" ht="31.5">
      <c r="A25" s="18" t="s">
        <v>191</v>
      </c>
      <c r="B25" s="16"/>
      <c r="C25" s="16"/>
      <c r="D25" s="16"/>
      <c r="E25" s="11" t="s">
        <v>231</v>
      </c>
      <c r="F25" s="16"/>
      <c r="G25" s="16"/>
    </row>
    <row r="26" spans="1:7" ht="78.75" customHeight="1">
      <c r="A26" s="18" t="s">
        <v>192</v>
      </c>
      <c r="B26" s="16"/>
      <c r="C26" s="16"/>
      <c r="D26" s="16"/>
      <c r="E26" s="11" t="s">
        <v>231</v>
      </c>
      <c r="F26" s="16"/>
      <c r="G26" s="16"/>
    </row>
    <row r="27" spans="1:7" ht="78.75">
      <c r="A27" s="18" t="s">
        <v>193</v>
      </c>
      <c r="B27" s="16"/>
      <c r="C27" s="16"/>
      <c r="D27" s="16"/>
      <c r="E27" s="11" t="s">
        <v>231</v>
      </c>
      <c r="F27" s="16"/>
      <c r="G27" s="16"/>
    </row>
    <row r="28" spans="1:7" ht="78.75">
      <c r="A28" s="18" t="s">
        <v>194</v>
      </c>
      <c r="B28" s="16"/>
      <c r="C28" s="16"/>
      <c r="D28" s="16"/>
      <c r="E28" s="11" t="s">
        <v>231</v>
      </c>
      <c r="F28" s="16"/>
      <c r="G28" s="16"/>
    </row>
    <row r="29" spans="1:7" ht="78.75">
      <c r="A29" s="18" t="s">
        <v>195</v>
      </c>
      <c r="B29" s="16"/>
      <c r="C29" s="16"/>
      <c r="D29" s="16"/>
      <c r="E29" s="11" t="s">
        <v>231</v>
      </c>
      <c r="F29" s="16"/>
      <c r="G29" s="16"/>
    </row>
    <row r="30" spans="1:7" ht="31.5">
      <c r="A30" s="18" t="s">
        <v>196</v>
      </c>
      <c r="B30" s="16"/>
      <c r="C30" s="16"/>
      <c r="D30" s="16"/>
      <c r="E30" s="11" t="s">
        <v>231</v>
      </c>
      <c r="F30" s="16"/>
      <c r="G30" s="16"/>
    </row>
    <row r="31" spans="1:7" ht="78.75">
      <c r="A31" s="18" t="s">
        <v>197</v>
      </c>
      <c r="B31" s="16"/>
      <c r="C31" s="16"/>
      <c r="D31" s="16"/>
      <c r="E31" s="11" t="s">
        <v>231</v>
      </c>
      <c r="F31" s="16"/>
      <c r="G31" s="16"/>
    </row>
    <row r="32" spans="1:7" ht="31.5">
      <c r="A32" s="18" t="s">
        <v>198</v>
      </c>
      <c r="B32" s="16"/>
      <c r="C32" s="16"/>
      <c r="D32" s="16"/>
      <c r="E32" s="11" t="s">
        <v>231</v>
      </c>
      <c r="F32" s="16"/>
      <c r="G32" s="16"/>
    </row>
    <row r="33" spans="1:7" ht="78.75">
      <c r="A33" s="18" t="s">
        <v>199</v>
      </c>
      <c r="B33" s="16"/>
      <c r="C33" s="16"/>
      <c r="D33" s="16"/>
      <c r="E33" s="11" t="s">
        <v>231</v>
      </c>
      <c r="F33" s="16"/>
      <c r="G33" s="16"/>
    </row>
    <row r="34" spans="1:7" ht="63">
      <c r="A34" s="18" t="s">
        <v>200</v>
      </c>
      <c r="B34" s="16"/>
      <c r="C34" s="16"/>
      <c r="D34" s="16"/>
      <c r="E34" s="11" t="s">
        <v>231</v>
      </c>
      <c r="F34" s="16"/>
      <c r="G34" s="16"/>
    </row>
    <row r="35" spans="1:7" ht="63">
      <c r="A35" s="18" t="s">
        <v>201</v>
      </c>
      <c r="B35" s="16"/>
      <c r="C35" s="16"/>
      <c r="D35" s="16"/>
      <c r="E35" s="11" t="s">
        <v>231</v>
      </c>
      <c r="F35" s="16"/>
      <c r="G35" s="16"/>
    </row>
    <row r="36" spans="1:7" ht="63">
      <c r="A36" s="18" t="s">
        <v>202</v>
      </c>
      <c r="B36" s="16"/>
      <c r="C36" s="16"/>
      <c r="D36" s="16"/>
      <c r="E36" s="11" t="s">
        <v>231</v>
      </c>
      <c r="F36" s="16"/>
      <c r="G36" s="16"/>
    </row>
    <row r="37" spans="1:7" ht="76.5" customHeight="1">
      <c r="A37" s="18" t="s">
        <v>203</v>
      </c>
      <c r="B37" s="16"/>
      <c r="C37" s="16"/>
      <c r="D37" s="16"/>
      <c r="E37" s="11" t="s">
        <v>231</v>
      </c>
      <c r="F37" s="16"/>
      <c r="G37" s="16"/>
    </row>
    <row r="38" spans="1:7" ht="78.75">
      <c r="A38" s="18" t="s">
        <v>204</v>
      </c>
      <c r="B38" s="16"/>
      <c r="C38" s="16"/>
      <c r="D38" s="16"/>
      <c r="E38" s="11" t="s">
        <v>231</v>
      </c>
      <c r="F38" s="16"/>
      <c r="G38" s="16"/>
    </row>
    <row r="39" spans="1:7" ht="63">
      <c r="A39" s="18" t="s">
        <v>205</v>
      </c>
      <c r="B39" s="16"/>
      <c r="C39" s="16"/>
      <c r="D39" s="16"/>
      <c r="E39" s="11" t="s">
        <v>231</v>
      </c>
      <c r="F39" s="16"/>
      <c r="G39" s="16"/>
    </row>
    <row r="40" spans="1:7" ht="63">
      <c r="A40" s="18" t="s">
        <v>206</v>
      </c>
      <c r="B40" s="16"/>
      <c r="C40" s="16"/>
      <c r="D40" s="16"/>
      <c r="E40" s="11" t="s">
        <v>231</v>
      </c>
      <c r="F40" s="16"/>
      <c r="G40" s="16"/>
    </row>
    <row r="41" spans="1:7" ht="63">
      <c r="A41" s="18" t="s">
        <v>207</v>
      </c>
      <c r="B41" s="16"/>
      <c r="C41" s="16"/>
      <c r="D41" s="16"/>
      <c r="E41" s="11" t="s">
        <v>231</v>
      </c>
      <c r="F41" s="16"/>
      <c r="G41" s="16"/>
    </row>
    <row r="42" spans="1:7" ht="78.75">
      <c r="A42" s="18" t="s">
        <v>208</v>
      </c>
      <c r="B42" s="16"/>
      <c r="C42" s="16"/>
      <c r="D42" s="16"/>
      <c r="E42" s="11" t="s">
        <v>231</v>
      </c>
      <c r="F42" s="16"/>
      <c r="G42" s="16"/>
    </row>
    <row r="43" spans="1:7" ht="78.75">
      <c r="A43" s="18" t="s">
        <v>209</v>
      </c>
      <c r="B43" s="16"/>
      <c r="C43" s="16"/>
      <c r="D43" s="16"/>
      <c r="E43" s="11" t="s">
        <v>231</v>
      </c>
      <c r="F43" s="16"/>
      <c r="G43" s="16"/>
    </row>
    <row r="44" spans="1:7" ht="78.75">
      <c r="A44" s="18" t="s">
        <v>210</v>
      </c>
      <c r="B44" s="16"/>
      <c r="C44" s="16"/>
      <c r="D44" s="16"/>
      <c r="E44" s="11" t="s">
        <v>231</v>
      </c>
      <c r="F44" s="16"/>
      <c r="G44" s="16"/>
    </row>
    <row r="45" spans="1:7" ht="78.75">
      <c r="A45" s="18" t="s">
        <v>211</v>
      </c>
      <c r="B45" s="16"/>
      <c r="C45" s="16"/>
      <c r="D45" s="16"/>
      <c r="E45" s="11" t="s">
        <v>231</v>
      </c>
      <c r="F45" s="16"/>
      <c r="G45" s="16"/>
    </row>
    <row r="46" spans="1:7" ht="78.75">
      <c r="A46" s="18" t="s">
        <v>212</v>
      </c>
      <c r="B46" s="16"/>
      <c r="C46" s="16"/>
      <c r="D46" s="16"/>
      <c r="E46" s="11" t="s">
        <v>231</v>
      </c>
      <c r="F46" s="16"/>
      <c r="G46" s="16"/>
    </row>
    <row r="47" spans="1:7" ht="31.5">
      <c r="A47" s="18" t="s">
        <v>213</v>
      </c>
      <c r="B47" s="16"/>
      <c r="C47" s="16"/>
      <c r="D47" s="16"/>
      <c r="E47" s="11" t="s">
        <v>231</v>
      </c>
      <c r="F47" s="16"/>
      <c r="G47" s="16"/>
    </row>
    <row r="48" spans="1:7" ht="47.25">
      <c r="A48" s="18" t="s">
        <v>214</v>
      </c>
      <c r="B48" s="16"/>
      <c r="C48" s="16"/>
      <c r="D48" s="16"/>
      <c r="E48" s="11" t="s">
        <v>231</v>
      </c>
      <c r="F48" s="16"/>
      <c r="G48" s="16"/>
    </row>
    <row r="49" spans="1:7" ht="63">
      <c r="A49" s="18" t="s">
        <v>215</v>
      </c>
      <c r="B49" s="16"/>
      <c r="C49" s="16"/>
      <c r="D49" s="16"/>
      <c r="E49" s="11" t="s">
        <v>231</v>
      </c>
      <c r="F49" s="16"/>
      <c r="G49" s="16"/>
    </row>
    <row r="50" spans="1:7" ht="47.25">
      <c r="A50" s="18" t="s">
        <v>216</v>
      </c>
      <c r="B50" s="16"/>
      <c r="C50" s="16"/>
      <c r="D50" s="16"/>
      <c r="E50" s="11" t="s">
        <v>231</v>
      </c>
      <c r="F50" s="16"/>
      <c r="G50" s="16"/>
    </row>
    <row r="51" spans="1:7" ht="47.25">
      <c r="A51" s="18" t="s">
        <v>217</v>
      </c>
      <c r="B51" s="16"/>
      <c r="C51" s="16"/>
      <c r="D51" s="16"/>
      <c r="E51" s="11" t="s">
        <v>231</v>
      </c>
      <c r="F51" s="16"/>
      <c r="G51" s="16"/>
    </row>
    <row r="52" spans="1:7" ht="47.25">
      <c r="A52" s="18" t="s">
        <v>218</v>
      </c>
      <c r="B52" s="16"/>
      <c r="C52" s="16"/>
      <c r="D52" s="16"/>
      <c r="E52" s="11" t="s">
        <v>231</v>
      </c>
      <c r="F52" s="16"/>
      <c r="G52" s="16"/>
    </row>
    <row r="53" spans="1:7" ht="47.25">
      <c r="A53" s="18" t="s">
        <v>219</v>
      </c>
      <c r="B53" s="16"/>
      <c r="C53" s="16"/>
      <c r="D53" s="16"/>
      <c r="E53" s="11" t="s">
        <v>231</v>
      </c>
      <c r="F53" s="16"/>
      <c r="G53" s="16"/>
    </row>
    <row r="54" spans="1:7" ht="78.75">
      <c r="A54" s="18" t="s">
        <v>220</v>
      </c>
      <c r="B54" s="16"/>
      <c r="C54" s="16"/>
      <c r="D54" s="16"/>
      <c r="E54" s="11" t="s">
        <v>231</v>
      </c>
      <c r="F54" s="16"/>
      <c r="G54" s="16"/>
    </row>
    <row r="55" spans="1:7" ht="78.75">
      <c r="A55" s="18" t="s">
        <v>221</v>
      </c>
      <c r="B55" s="16"/>
      <c r="C55" s="16"/>
      <c r="D55" s="16"/>
      <c r="E55" s="11" t="s">
        <v>231</v>
      </c>
      <c r="F55" s="16"/>
      <c r="G55" s="16"/>
    </row>
    <row r="56" spans="1:7" ht="47.25">
      <c r="A56" s="18" t="s">
        <v>222</v>
      </c>
      <c r="B56" s="16"/>
      <c r="C56" s="16"/>
      <c r="D56" s="16"/>
      <c r="E56" s="11" t="s">
        <v>231</v>
      </c>
      <c r="F56" s="16"/>
      <c r="G56" s="16"/>
    </row>
    <row r="57" spans="1:7" ht="78.75">
      <c r="A57" s="18" t="s">
        <v>223</v>
      </c>
      <c r="B57" s="16"/>
      <c r="C57" s="16"/>
      <c r="D57" s="16"/>
      <c r="E57" s="11" t="s">
        <v>231</v>
      </c>
      <c r="F57" s="16"/>
      <c r="G57" s="16"/>
    </row>
    <row r="58" spans="1:7" ht="110.25">
      <c r="A58" s="18" t="s">
        <v>224</v>
      </c>
      <c r="B58" s="16"/>
      <c r="C58" s="16"/>
      <c r="D58" s="16"/>
      <c r="E58" s="11" t="s">
        <v>231</v>
      </c>
      <c r="F58" s="16"/>
      <c r="G58" s="16"/>
    </row>
    <row r="59" spans="1:7" ht="47.25">
      <c r="A59" s="18" t="s">
        <v>225</v>
      </c>
      <c r="B59" s="16"/>
      <c r="C59" s="16"/>
      <c r="D59" s="16"/>
      <c r="E59" s="11" t="s">
        <v>231</v>
      </c>
      <c r="F59" s="16"/>
      <c r="G59" s="16"/>
    </row>
    <row r="60" spans="1:7" ht="47.25">
      <c r="A60" s="18" t="s">
        <v>226</v>
      </c>
      <c r="B60" s="16"/>
      <c r="C60" s="16"/>
      <c r="D60" s="16"/>
      <c r="E60" s="11" t="s">
        <v>231</v>
      </c>
      <c r="F60" s="16"/>
      <c r="G60" s="16"/>
    </row>
    <row r="61" spans="1:7" ht="63">
      <c r="A61" s="18" t="s">
        <v>153</v>
      </c>
      <c r="B61" s="16"/>
      <c r="C61" s="16"/>
      <c r="D61" s="16"/>
      <c r="E61" s="11" t="s">
        <v>231</v>
      </c>
      <c r="F61" s="16"/>
      <c r="G61" s="16"/>
    </row>
    <row r="62" spans="1:7" ht="31.5">
      <c r="A62" s="18" t="s">
        <v>154</v>
      </c>
      <c r="B62" s="16"/>
      <c r="C62" s="16"/>
      <c r="D62" s="16"/>
      <c r="E62" s="11" t="s">
        <v>231</v>
      </c>
      <c r="F62" s="16"/>
      <c r="G62" s="16"/>
    </row>
    <row r="63" spans="1:7" ht="31.5">
      <c r="A63" s="18" t="s">
        <v>155</v>
      </c>
      <c r="B63" s="16"/>
      <c r="C63" s="16"/>
      <c r="D63" s="16"/>
      <c r="E63" s="11" t="s">
        <v>231</v>
      </c>
      <c r="F63" s="16"/>
      <c r="G63" s="16"/>
    </row>
    <row r="64" spans="1:7" ht="47.25">
      <c r="A64" s="18" t="s">
        <v>156</v>
      </c>
      <c r="B64" s="16"/>
      <c r="C64" s="16"/>
      <c r="D64" s="16"/>
      <c r="E64" s="11" t="s">
        <v>231</v>
      </c>
      <c r="F64" s="16"/>
      <c r="G64" s="16"/>
    </row>
    <row r="65" spans="1:7" ht="31.5">
      <c r="A65" s="18" t="s">
        <v>227</v>
      </c>
      <c r="B65" s="16"/>
      <c r="C65" s="16"/>
      <c r="D65" s="16"/>
      <c r="E65" s="11" t="s">
        <v>231</v>
      </c>
      <c r="F65" s="16"/>
      <c r="G65" s="16"/>
    </row>
    <row r="66" spans="1:7" ht="31.5">
      <c r="A66" s="18" t="s">
        <v>228</v>
      </c>
      <c r="B66" s="16"/>
      <c r="C66" s="16"/>
      <c r="D66" s="16"/>
      <c r="E66" s="11" t="s">
        <v>231</v>
      </c>
      <c r="F66" s="16"/>
      <c r="G66" s="16"/>
    </row>
    <row r="67" spans="1:7" ht="31.5">
      <c r="A67" s="18" t="s">
        <v>157</v>
      </c>
      <c r="B67" s="16"/>
      <c r="C67" s="16"/>
      <c r="D67" s="16"/>
      <c r="E67" s="11" t="s">
        <v>231</v>
      </c>
      <c r="F67" s="16"/>
      <c r="G67" s="16"/>
    </row>
    <row r="68" spans="1:7" ht="47.25">
      <c r="A68" s="18" t="s">
        <v>158</v>
      </c>
      <c r="B68" s="16"/>
      <c r="C68" s="16"/>
      <c r="D68" s="16"/>
      <c r="E68" s="11" t="s">
        <v>231</v>
      </c>
      <c r="F68" s="16"/>
      <c r="G68" s="16"/>
    </row>
    <row r="69" spans="1:7" ht="47.25">
      <c r="A69" s="18" t="s">
        <v>159</v>
      </c>
      <c r="B69" s="16"/>
      <c r="C69" s="16"/>
      <c r="D69" s="16"/>
      <c r="E69" s="11" t="s">
        <v>231</v>
      </c>
      <c r="F69" s="16"/>
      <c r="G69" s="16"/>
    </row>
    <row r="70" spans="1:7" ht="31.5">
      <c r="A70" s="18" t="s">
        <v>160</v>
      </c>
      <c r="B70" s="16"/>
      <c r="C70" s="16"/>
      <c r="D70" s="16"/>
      <c r="E70" s="11" t="s">
        <v>231</v>
      </c>
      <c r="F70" s="16"/>
      <c r="G70" s="16"/>
    </row>
    <row r="71" spans="1:7" ht="47.25">
      <c r="A71" s="18" t="s">
        <v>161</v>
      </c>
      <c r="B71" s="16"/>
      <c r="C71" s="16"/>
      <c r="D71" s="16"/>
      <c r="E71" s="11" t="s">
        <v>231</v>
      </c>
      <c r="F71" s="16"/>
      <c r="G71" s="16"/>
    </row>
    <row r="72" spans="1:7" ht="47.25">
      <c r="A72" s="18" t="s">
        <v>162</v>
      </c>
      <c r="B72" s="16"/>
      <c r="C72" s="16"/>
      <c r="D72" s="16"/>
      <c r="E72" s="11" t="s">
        <v>231</v>
      </c>
      <c r="F72" s="16"/>
      <c r="G72" s="16"/>
    </row>
    <row r="73" spans="1:7" ht="31.5">
      <c r="A73" s="18" t="s">
        <v>163</v>
      </c>
      <c r="B73" s="16"/>
      <c r="C73" s="16"/>
      <c r="D73" s="16"/>
      <c r="E73" s="11" t="s">
        <v>231</v>
      </c>
      <c r="F73" s="16"/>
      <c r="G73" s="16"/>
    </row>
    <row r="74" spans="1:7" ht="31.5">
      <c r="A74" s="18" t="s">
        <v>164</v>
      </c>
      <c r="B74" s="16"/>
      <c r="C74" s="16"/>
      <c r="D74" s="16"/>
      <c r="E74" s="11" t="s">
        <v>231</v>
      </c>
      <c r="F74" s="16"/>
      <c r="G74" s="16"/>
    </row>
    <row r="75" spans="1:7" ht="31.5">
      <c r="A75" s="18" t="s">
        <v>165</v>
      </c>
      <c r="B75" s="16"/>
      <c r="C75" s="16"/>
      <c r="D75" s="16"/>
      <c r="E75" s="11" t="s">
        <v>231</v>
      </c>
      <c r="F75" s="16"/>
      <c r="G75" s="16"/>
    </row>
    <row r="76" spans="1:7" ht="31.5">
      <c r="A76" s="18" t="s">
        <v>166</v>
      </c>
      <c r="B76" s="16"/>
      <c r="C76" s="16"/>
      <c r="D76" s="16"/>
      <c r="E76" s="11" t="s">
        <v>231</v>
      </c>
      <c r="F76" s="16"/>
      <c r="G76" s="16"/>
    </row>
    <row r="77" spans="1:7" ht="31.5">
      <c r="A77" s="18" t="s">
        <v>167</v>
      </c>
      <c r="B77" s="16"/>
      <c r="C77" s="16"/>
      <c r="D77" s="16"/>
      <c r="E77" s="11" t="s">
        <v>231</v>
      </c>
      <c r="F77" s="16"/>
      <c r="G77" s="16"/>
    </row>
    <row r="78" spans="1:7" ht="31.5">
      <c r="A78" s="18" t="s">
        <v>168</v>
      </c>
      <c r="B78" s="16"/>
      <c r="C78" s="16"/>
      <c r="D78" s="16"/>
      <c r="E78" s="11" t="s">
        <v>231</v>
      </c>
      <c r="F78" s="16"/>
      <c r="G78" s="16"/>
    </row>
    <row r="79" spans="1:7" ht="31.5">
      <c r="A79" s="18" t="s">
        <v>169</v>
      </c>
      <c r="B79" s="16"/>
      <c r="C79" s="16"/>
      <c r="D79" s="16"/>
      <c r="E79" s="11" t="s">
        <v>231</v>
      </c>
      <c r="F79" s="16"/>
      <c r="G79" s="16"/>
    </row>
    <row r="80" spans="1:7" ht="31.5">
      <c r="A80" s="18" t="s">
        <v>170</v>
      </c>
      <c r="B80" s="16"/>
      <c r="C80" s="16"/>
      <c r="D80" s="16"/>
      <c r="E80" s="11" t="s">
        <v>231</v>
      </c>
      <c r="F80" s="16"/>
      <c r="G80" s="16"/>
    </row>
    <row r="81" spans="1:7" ht="31.5">
      <c r="A81" s="18" t="s">
        <v>171</v>
      </c>
      <c r="B81" s="16"/>
      <c r="C81" s="16"/>
      <c r="D81" s="16"/>
      <c r="E81" s="11" t="s">
        <v>231</v>
      </c>
      <c r="F81" s="16"/>
      <c r="G81" s="16"/>
    </row>
    <row r="82" spans="1:7" ht="31.5">
      <c r="A82" s="18" t="s">
        <v>172</v>
      </c>
      <c r="B82" s="16"/>
      <c r="C82" s="16"/>
      <c r="D82" s="16"/>
      <c r="E82" s="11" t="s">
        <v>231</v>
      </c>
      <c r="F82" s="16"/>
      <c r="G82" s="16"/>
    </row>
    <row r="83" spans="1:7" ht="31.5">
      <c r="A83" s="18" t="s">
        <v>173</v>
      </c>
      <c r="B83" s="16"/>
      <c r="C83" s="16"/>
      <c r="D83" s="16"/>
      <c r="E83" s="11" t="s">
        <v>231</v>
      </c>
      <c r="F83" s="16"/>
      <c r="G83" s="16"/>
    </row>
    <row r="84" spans="1:7" ht="31.5">
      <c r="A84" s="18" t="s">
        <v>174</v>
      </c>
      <c r="B84" s="16"/>
      <c r="C84" s="16"/>
      <c r="D84" s="16"/>
      <c r="E84" s="11" t="s">
        <v>231</v>
      </c>
      <c r="F84" s="16"/>
      <c r="G84" s="16"/>
    </row>
    <row r="85" spans="1:7" ht="31.5">
      <c r="A85" s="18" t="s">
        <v>175</v>
      </c>
      <c r="B85" s="16"/>
      <c r="C85" s="16"/>
      <c r="D85" s="16"/>
      <c r="E85" s="11" t="s">
        <v>231</v>
      </c>
      <c r="F85" s="16"/>
      <c r="G85" s="16"/>
    </row>
    <row r="86" spans="1:7" ht="31.5">
      <c r="A86" s="18" t="s">
        <v>176</v>
      </c>
      <c r="B86" s="16"/>
      <c r="C86" s="16"/>
      <c r="D86" s="16"/>
      <c r="E86" s="11" t="s">
        <v>231</v>
      </c>
      <c r="F86" s="16"/>
      <c r="G86" s="16"/>
    </row>
    <row r="87" spans="1:7" ht="31.5">
      <c r="A87" s="18" t="s">
        <v>177</v>
      </c>
      <c r="B87" s="16"/>
      <c r="C87" s="16"/>
      <c r="D87" s="16"/>
      <c r="E87" s="11" t="s">
        <v>231</v>
      </c>
      <c r="F87" s="16"/>
      <c r="G87" s="16"/>
    </row>
    <row r="88" spans="1:7" ht="31.5">
      <c r="A88" s="18" t="s">
        <v>178</v>
      </c>
      <c r="B88" s="16"/>
      <c r="C88" s="16"/>
      <c r="D88" s="16"/>
      <c r="E88" s="11" t="s">
        <v>231</v>
      </c>
      <c r="F88" s="16"/>
      <c r="G88" s="16"/>
    </row>
    <row r="89" spans="1:7" ht="31.5">
      <c r="A89" s="18" t="s">
        <v>179</v>
      </c>
      <c r="B89" s="16"/>
      <c r="C89" s="16"/>
      <c r="D89" s="16"/>
      <c r="E89" s="11" t="s">
        <v>231</v>
      </c>
      <c r="F89" s="16"/>
      <c r="G89" s="16"/>
    </row>
    <row r="90" spans="1:7" ht="31.5">
      <c r="A90" s="18" t="s">
        <v>180</v>
      </c>
      <c r="B90" s="16"/>
      <c r="C90" s="16"/>
      <c r="D90" s="16"/>
      <c r="E90" s="11" t="s">
        <v>231</v>
      </c>
      <c r="F90" s="16"/>
      <c r="G90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2023-10-10T06:38:01Z</dcterms:modified>
  <cp:category/>
  <cp:version/>
  <cp:contentType/>
  <cp:contentStatus/>
</cp:coreProperties>
</file>