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isd\Desktop\Primărie\Achiziții\2025\Teren Joacă\"/>
    </mc:Choice>
  </mc:AlternateContent>
  <bookViews>
    <workbookView xWindow="0" yWindow="0" windowWidth="38400" windowHeight="17130"/>
  </bookViews>
  <sheets>
    <sheet name="Exemplar" sheetId="1" r:id="rId1"/>
    <sheet name="Act Primire-Predare " sheetId="2" r:id="rId2"/>
  </sheets>
  <definedNames>
    <definedName name="_xlnm._FilterDatabase" localSheetId="1" hidden="1">'Act Primire-Predare '!$L$15:$L$36</definedName>
  </definedNames>
  <calcPr calcId="162913" refMode="R1C1"/>
</workbook>
</file>

<file path=xl/calcChain.xml><?xml version="1.0" encoding="utf-8"?>
<calcChain xmlns="http://schemas.openxmlformats.org/spreadsheetml/2006/main">
  <c r="G35" i="2" l="1"/>
  <c r="L32" i="2"/>
  <c r="J32" i="2"/>
  <c r="H32" i="2"/>
  <c r="F32" i="2"/>
  <c r="A32" i="2"/>
  <c r="J31" i="2"/>
  <c r="H31" i="2"/>
  <c r="F31" i="2"/>
  <c r="A31" i="2"/>
  <c r="J30" i="2"/>
  <c r="H30" i="2"/>
  <c r="F30" i="2"/>
  <c r="A30" i="2"/>
  <c r="J29" i="2"/>
  <c r="H29" i="2"/>
  <c r="F29" i="2"/>
  <c r="A29" i="2"/>
  <c r="L28" i="2"/>
  <c r="J28" i="2"/>
  <c r="H28" i="2"/>
  <c r="F28" i="2"/>
  <c r="A28" i="2"/>
  <c r="J27" i="2"/>
  <c r="H27" i="2"/>
  <c r="F27" i="2"/>
  <c r="A27" i="2"/>
  <c r="J26" i="2"/>
  <c r="H26" i="2"/>
  <c r="F26" i="2"/>
  <c r="A26" i="2"/>
  <c r="J25" i="2"/>
  <c r="H25" i="2"/>
  <c r="F25" i="2"/>
  <c r="A25" i="2"/>
  <c r="J24" i="2"/>
  <c r="H24" i="2"/>
  <c r="F24" i="2"/>
  <c r="A24" i="2"/>
  <c r="J23" i="2"/>
  <c r="H23" i="2"/>
  <c r="F23" i="2"/>
  <c r="A23" i="2"/>
  <c r="J22" i="2"/>
  <c r="I22" i="2"/>
  <c r="H22" i="2"/>
  <c r="F22" i="2"/>
  <c r="A22" i="2"/>
  <c r="L21" i="2"/>
  <c r="J21" i="2"/>
  <c r="H21" i="2"/>
  <c r="F21" i="2"/>
  <c r="A21" i="2"/>
  <c r="J20" i="2"/>
  <c r="H20" i="2"/>
  <c r="F20" i="2"/>
  <c r="A20" i="2"/>
  <c r="J19" i="2"/>
  <c r="H19" i="2"/>
  <c r="F19" i="2"/>
  <c r="A19" i="2"/>
  <c r="J18" i="2"/>
  <c r="I18" i="2"/>
  <c r="H18" i="2"/>
  <c r="F18" i="2"/>
  <c r="A18" i="2"/>
  <c r="J17" i="2"/>
  <c r="H17" i="2"/>
  <c r="F17" i="2"/>
  <c r="A17" i="2"/>
  <c r="H8" i="2"/>
  <c r="I32" i="2"/>
  <c r="L31" i="2"/>
  <c r="I31" i="2"/>
  <c r="L30" i="2"/>
  <c r="I30" i="2"/>
  <c r="L29" i="2"/>
  <c r="I29" i="2"/>
  <c r="I28" i="2"/>
  <c r="L27" i="2"/>
  <c r="I27" i="2"/>
  <c r="L26" i="2"/>
  <c r="I26" i="2"/>
  <c r="L25" i="2"/>
  <c r="K25" i="2"/>
  <c r="L24" i="2"/>
  <c r="I24" i="2"/>
  <c r="L23" i="2"/>
  <c r="I23" i="2"/>
  <c r="L22" i="2"/>
  <c r="K22" i="2"/>
  <c r="I21" i="2"/>
  <c r="L20" i="2"/>
  <c r="I20" i="2"/>
  <c r="L19" i="2"/>
  <c r="I19" i="2"/>
  <c r="L18" i="2"/>
  <c r="K18" i="2"/>
  <c r="L17" i="2"/>
  <c r="I17" i="2"/>
  <c r="K26" i="2" l="1"/>
  <c r="K30" i="2"/>
  <c r="L33" i="2"/>
  <c r="I25" i="2"/>
  <c r="K20" i="2"/>
  <c r="K24" i="2"/>
  <c r="K28" i="2"/>
  <c r="K32" i="2"/>
  <c r="K21" i="2"/>
  <c r="K29" i="2"/>
  <c r="K19" i="2"/>
  <c r="K23" i="2"/>
  <c r="K27" i="2"/>
  <c r="K31" i="2"/>
  <c r="K17" i="2" l="1"/>
  <c r="K33" i="2" s="1"/>
  <c r="L36" i="2"/>
  <c r="L34" i="2"/>
  <c r="L16" i="2" l="1"/>
  <c r="L35" i="2"/>
</calcChain>
</file>

<file path=xl/sharedStrings.xml><?xml version="1.0" encoding="utf-8"?>
<sst xmlns="http://schemas.openxmlformats.org/spreadsheetml/2006/main" count="41" uniqueCount="38">
  <si>
    <t>Manager:</t>
  </si>
  <si>
    <t>Gheorghita Andrei 060 888 346</t>
  </si>
  <si>
    <t>Descriere</t>
  </si>
  <si>
    <t xml:space="preserve">Foto </t>
  </si>
  <si>
    <t>Buc/m2</t>
  </si>
  <si>
    <t>Preț buc fără TVA</t>
  </si>
  <si>
    <t>Preț buc cu TVA</t>
  </si>
  <si>
    <t>Suma Fără TVA</t>
  </si>
  <si>
    <t xml:space="preserve">Act de primire predare nr. </t>
  </si>
  <si>
    <t xml:space="preserve">     2025 din data de </t>
  </si>
  <si>
    <t>S.R.L. SERGORP-PRIM, IDNO: 1018608001681</t>
  </si>
  <si>
    <t>Cu sediul în Republica Moldova, or. Căușeni, str. Păcii 23/3, care activează în baza statutului (în continuare ,,Prestator,,), pe de o parte</t>
  </si>
  <si>
    <t xml:space="preserve">și </t>
  </si>
  <si>
    <t>Beneficiar</t>
  </si>
  <si>
    <t>IDNO</t>
  </si>
  <si>
    <t>Cu sediul în Republica Moldova, r-nul/municipiul</t>
  </si>
  <si>
    <t>În persoana d-lui/d-nei</t>
  </si>
  <si>
    <t>(în continuare ,,beneficiar,,), pe de altă parte,</t>
  </si>
  <si>
    <t xml:space="preserve">care sunt numite în continuare (,,Părți,, sau ,,Parte,,), </t>
  </si>
  <si>
    <t xml:space="preserve">în cazul cînd acest mod este prevăzut de context, au încheiat prezentul Act din data de </t>
  </si>
  <si>
    <t>Beneficiarul nu are pretenții față de serviciul/serviciile/bunul/bunurile prestat/prestate de către Prestator, fapt confirmat prin semnătură acestuia (olografic sau electronic).</t>
  </si>
  <si>
    <t>Total cu TVA</t>
  </si>
  <si>
    <t>Prestator :</t>
  </si>
  <si>
    <t>Beneficiar:</t>
  </si>
  <si>
    <t>Nicolai Ermurache</t>
  </si>
  <si>
    <t>_____________</t>
  </si>
  <si>
    <t>____________</t>
  </si>
  <si>
    <t>Buc/ml</t>
  </si>
  <si>
    <t>30 m/l</t>
  </si>
  <si>
    <t>Tobogan cu turn și acoperiș</t>
  </si>
  <si>
    <t>Virtelnita cu 4 locuri</t>
  </si>
  <si>
    <t>Balansoar clasic</t>
  </si>
  <si>
    <t>Nisipiera</t>
  </si>
  <si>
    <t>Bancă stradală cu  spătar</t>
  </si>
  <si>
    <t>Bancă stradală fără spătar</t>
  </si>
  <si>
    <t>Coș de gunoi stradal</t>
  </si>
  <si>
    <t>Garduti de ingradire</t>
  </si>
  <si>
    <r>
      <rPr>
        <b/>
        <sz val="20"/>
        <color theme="1"/>
        <rFont val="Arial"/>
        <family val="2"/>
        <charset val="204"/>
      </rPr>
      <t xml:space="preserve">
Teren de joacă </t>
    </r>
    <r>
      <rPr>
        <b/>
        <sz val="13"/>
        <color theme="1"/>
        <rFont val="Arial"/>
        <family val="2"/>
        <charset val="204"/>
      </rPr>
      <t xml:space="preserve">
</t>
    </r>
    <r>
      <rPr>
        <sz val="10"/>
        <color theme="1"/>
        <rFont val="Arial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</si>
</sst>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;\(#,##0.00\)"/>
  </numFmts>
  <fonts count="24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5"/>
      <color theme="1"/>
      <name val="Arial"/>
      <family val="2"/>
      <charset val="204"/>
    </font>
    <font>
      <b/>
      <sz val="16"/>
      <color theme="1"/>
      <name val="Arial"/>
      <family val="2"/>
      <charset val="204"/>
      <scheme val="minor"/>
    </font>
    <font>
      <b/>
      <sz val="14"/>
      <color theme="1"/>
      <name val="Arial"/>
      <family val="2"/>
      <charset val="204"/>
      <scheme val="minor"/>
    </font>
    <font>
      <b/>
      <sz val="18"/>
      <color theme="1"/>
      <name val="Arial"/>
      <family val="2"/>
      <charset val="204"/>
      <scheme val="minor"/>
    </font>
    <font>
      <b/>
      <sz val="18"/>
      <color rgb="FFFFFFFF"/>
      <name val="Arial"/>
      <family val="2"/>
      <charset val="204"/>
      <scheme val="minor"/>
    </font>
    <font>
      <sz val="12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i/>
      <sz val="12"/>
      <color theme="1"/>
      <name val="Arial"/>
      <family val="2"/>
      <charset val="204"/>
      <scheme val="minor"/>
    </font>
    <font>
      <b/>
      <i/>
      <sz val="9"/>
      <color theme="1"/>
      <name val="Arial"/>
      <family val="2"/>
      <charset val="204"/>
      <scheme val="minor"/>
    </font>
    <font>
      <b/>
      <sz val="12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b/>
      <sz val="14"/>
      <color rgb="FFFFFFFF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20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999999"/>
        <bgColor rgb="FF999999"/>
      </patternFill>
    </fill>
  </fills>
  <borders count="2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5" xfId="0" applyFont="1" applyBorder="1" applyAlignment="1"/>
    <xf numFmtId="165" fontId="4" fillId="0" borderId="17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  <xf numFmtId="0" fontId="8" fillId="0" borderId="0" xfId="0" applyFont="1" applyAlignment="1"/>
    <xf numFmtId="0" fontId="11" fillId="0" borderId="1" xfId="0" applyFont="1" applyBorder="1" applyAlignment="1"/>
    <xf numFmtId="0" fontId="11" fillId="0" borderId="2" xfId="0" applyFont="1" applyBorder="1" applyAlignment="1"/>
    <xf numFmtId="0" fontId="12" fillId="0" borderId="2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1" fillId="0" borderId="5" xfId="0" applyFont="1" applyBorder="1" applyAlignment="1"/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3" fillId="2" borderId="19" xfId="0" applyFont="1" applyFill="1" applyBorder="1" applyAlignment="1">
      <alignment horizontal="right"/>
    </xf>
    <xf numFmtId="164" fontId="14" fillId="2" borderId="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4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164" fontId="13" fillId="2" borderId="23" xfId="0" applyNumberFormat="1" applyFont="1" applyFill="1" applyBorder="1" applyAlignment="1"/>
    <xf numFmtId="0" fontId="18" fillId="0" borderId="0" xfId="0" applyFont="1" applyAlignment="1">
      <alignment horizontal="right"/>
    </xf>
    <xf numFmtId="0" fontId="18" fillId="0" borderId="7" xfId="0" applyFont="1" applyBorder="1" applyAlignment="1">
      <alignment horizontal="right"/>
    </xf>
    <xf numFmtId="0" fontId="8" fillId="0" borderId="5" xfId="0" applyFont="1" applyBorder="1" applyAlignment="1"/>
    <xf numFmtId="0" fontId="18" fillId="0" borderId="0" xfId="0" applyFont="1"/>
    <xf numFmtId="0" fontId="18" fillId="3" borderId="9" xfId="0" applyFont="1" applyFill="1" applyBorder="1"/>
    <xf numFmtId="0" fontId="8" fillId="0" borderId="9" xfId="0" applyFont="1" applyBorder="1" applyAlignment="1">
      <alignment horizontal="center" vertical="center" wrapText="1"/>
    </xf>
    <xf numFmtId="165" fontId="19" fillId="0" borderId="9" xfId="0" applyNumberFormat="1" applyFont="1" applyBorder="1" applyAlignment="1">
      <alignment horizontal="center" vertical="center" wrapText="1"/>
    </xf>
    <xf numFmtId="165" fontId="4" fillId="0" borderId="26" xfId="0" applyNumberFormat="1" applyFont="1" applyBorder="1" applyAlignment="1">
      <alignment horizontal="center" vertical="center" wrapText="1"/>
    </xf>
    <xf numFmtId="165" fontId="4" fillId="0" borderId="2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2" fillId="0" borderId="17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/>
    <xf numFmtId="49" fontId="3" fillId="0" borderId="15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/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0" fillId="0" borderId="0" xfId="0" applyFont="1" applyAlignment="1"/>
    <xf numFmtId="0" fontId="15" fillId="0" borderId="0" xfId="0" applyFont="1" applyAlignment="1"/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right"/>
    </xf>
    <xf numFmtId="0" fontId="13" fillId="2" borderId="20" xfId="0" applyFont="1" applyFill="1" applyBorder="1" applyAlignment="1">
      <alignment horizontal="center"/>
    </xf>
    <xf numFmtId="0" fontId="2" fillId="0" borderId="21" xfId="0" applyFont="1" applyBorder="1"/>
    <xf numFmtId="0" fontId="16" fillId="0" borderId="0" xfId="0" applyFont="1" applyAlignment="1">
      <alignment horizontal="left"/>
    </xf>
    <xf numFmtId="0" fontId="13" fillId="2" borderId="22" xfId="0" applyFont="1" applyFill="1" applyBorder="1" applyAlignment="1"/>
    <xf numFmtId="0" fontId="2" fillId="0" borderId="22" xfId="0" applyFont="1" applyBorder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7" fillId="0" borderId="0" xfId="0" applyFont="1" applyAlignment="1"/>
    <xf numFmtId="0" fontId="17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5" fillId="0" borderId="5" xfId="0" applyFont="1" applyBorder="1" applyAlignment="1"/>
    <xf numFmtId="0" fontId="18" fillId="0" borderId="4" xfId="0" applyFont="1" applyBorder="1" applyAlignment="1">
      <alignment horizontal="right"/>
    </xf>
    <xf numFmtId="0" fontId="7" fillId="0" borderId="5" xfId="0" applyFont="1" applyBorder="1" applyAlignment="1"/>
    <xf numFmtId="0" fontId="5" fillId="0" borderId="5" xfId="0" applyFont="1" applyBorder="1" applyAlignment="1"/>
    <xf numFmtId="0" fontId="2" fillId="0" borderId="4" xfId="0" applyFont="1" applyBorder="1"/>
    <xf numFmtId="0" fontId="8" fillId="0" borderId="1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0" borderId="26" xfId="0" applyFont="1" applyBorder="1"/>
    <xf numFmtId="49" fontId="3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/>
    <xf numFmtId="0" fontId="20" fillId="0" borderId="27" xfId="0" applyFont="1" applyBorder="1" applyAlignment="1">
      <alignment horizontal="left" vertical="center"/>
    </xf>
    <xf numFmtId="0" fontId="2" fillId="0" borderId="28" xfId="0" applyFont="1" applyBorder="1"/>
    <xf numFmtId="0" fontId="20" fillId="0" borderId="27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top"/>
    </xf>
    <xf numFmtId="0" fontId="8" fillId="0" borderId="0" xfId="0" applyFont="1" applyAlignment="1">
      <alignment horizontal="left" vertical="center"/>
    </xf>
    <xf numFmtId="49" fontId="4" fillId="0" borderId="15" xfId="0" applyNumberFormat="1" applyFont="1" applyBorder="1" applyAlignment="1">
      <alignment horizontal="center" vertical="center" wrapText="1"/>
    </xf>
    <xf numFmtId="0" fontId="23" fillId="0" borderId="16" xfId="0" applyFont="1" applyBorder="1"/>
    <xf numFmtId="0" fontId="23" fillId="0" borderId="17" xfId="0" applyFont="1" applyBorder="1"/>
    <xf numFmtId="0" fontId="23" fillId="0" borderId="16" xfId="0" applyFont="1" applyBorder="1" applyAlignment="1">
      <alignment vertical="center"/>
    </xf>
    <xf numFmtId="0" fontId="23" fillId="0" borderId="1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515470</xdr:colOff>
      <xdr:row>3</xdr:row>
      <xdr:rowOff>0</xdr:rowOff>
    </xdr:from>
    <xdr:ext cx="2554941" cy="2622176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24617" y="694765"/>
          <a:ext cx="2554941" cy="2622176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515470</xdr:colOff>
      <xdr:row>3</xdr:row>
      <xdr:rowOff>2666999</xdr:rowOff>
    </xdr:from>
    <xdr:ext cx="2465295" cy="2353235"/>
    <xdr:pic>
      <xdr:nvPicPr>
        <xdr:cNvPr id="6" name="image1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24617" y="3361764"/>
          <a:ext cx="2465295" cy="235323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2386852</xdr:rowOff>
    </xdr:from>
    <xdr:ext cx="2487706" cy="1546411"/>
    <xdr:pic>
      <xdr:nvPicPr>
        <xdr:cNvPr id="7" name="image8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24618" y="5748617"/>
          <a:ext cx="2487706" cy="1546411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514349</xdr:colOff>
      <xdr:row>6</xdr:row>
      <xdr:rowOff>5042</xdr:rowOff>
    </xdr:from>
    <xdr:ext cx="2567269" cy="1631017"/>
    <xdr:pic>
      <xdr:nvPicPr>
        <xdr:cNvPr id="8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23496" y="7434542"/>
          <a:ext cx="2567269" cy="1631017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</xdr:colOff>
      <xdr:row>6</xdr:row>
      <xdr:rowOff>1666874</xdr:rowOff>
    </xdr:from>
    <xdr:ext cx="2533650" cy="1647825"/>
    <xdr:pic>
      <xdr:nvPicPr>
        <xdr:cNvPr id="9" name="image12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238625" y="17487899"/>
          <a:ext cx="2533650" cy="16478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515470</xdr:colOff>
      <xdr:row>8</xdr:row>
      <xdr:rowOff>-1</xdr:rowOff>
    </xdr:from>
    <xdr:ext cx="2521323" cy="1714501"/>
    <xdr:pic>
      <xdr:nvPicPr>
        <xdr:cNvPr id="10" name="image7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224617" y="10802470"/>
          <a:ext cx="2521323" cy="1714501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</xdr:row>
      <xdr:rowOff>0</xdr:rowOff>
    </xdr:from>
    <xdr:ext cx="2465294" cy="1636059"/>
    <xdr:pic>
      <xdr:nvPicPr>
        <xdr:cNvPr id="11" name="image13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224618" y="12505765"/>
          <a:ext cx="2465294" cy="1636059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515470</xdr:colOff>
      <xdr:row>10</xdr:row>
      <xdr:rowOff>0</xdr:rowOff>
    </xdr:from>
    <xdr:ext cx="2554942" cy="1568823"/>
    <xdr:pic>
      <xdr:nvPicPr>
        <xdr:cNvPr id="12" name="image9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224617" y="14231471"/>
          <a:ext cx="2554942" cy="1568823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57149</xdr:colOff>
      <xdr:row>10</xdr:row>
      <xdr:rowOff>1562099</xdr:rowOff>
    </xdr:from>
    <xdr:ext cx="2419351" cy="1922929"/>
    <xdr:pic>
      <xdr:nvPicPr>
        <xdr:cNvPr id="13" name="image3.pn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281767" y="15793570"/>
          <a:ext cx="2419351" cy="1922929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38099</xdr:colOff>
      <xdr:row>11</xdr:row>
      <xdr:rowOff>1905000</xdr:rowOff>
    </xdr:from>
    <xdr:ext cx="2427195" cy="1893794"/>
    <xdr:pic>
      <xdr:nvPicPr>
        <xdr:cNvPr id="14" name="image5.pn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262717" y="17750118"/>
          <a:ext cx="2427195" cy="189379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13"/>
  <sheetViews>
    <sheetView showGridLines="0" tabSelected="1" zoomScale="85" zoomScaleNormal="85" workbookViewId="0">
      <selection activeCell="A6" sqref="A6:E6"/>
    </sheetView>
  </sheetViews>
  <sheetFormatPr defaultColWidth="12.5703125" defaultRowHeight="15.75" customHeight="1" x14ac:dyDescent="0.2"/>
  <cols>
    <col min="2" max="2" width="8.140625" customWidth="1"/>
    <col min="3" max="3" width="15.140625" customWidth="1"/>
    <col min="4" max="4" width="19.85546875" customWidth="1"/>
    <col min="5" max="5" width="7.7109375" customWidth="1"/>
    <col min="6" max="6" width="18" customWidth="1"/>
    <col min="7" max="7" width="20" customWidth="1"/>
    <col min="8" max="8" width="12.42578125" customWidth="1"/>
  </cols>
  <sheetData>
    <row r="1" spans="1:8" ht="13.5" thickBot="1" x14ac:dyDescent="0.25">
      <c r="A1" s="3"/>
      <c r="B1" s="1"/>
      <c r="C1" s="1"/>
      <c r="D1" s="1"/>
      <c r="E1" s="1"/>
      <c r="F1" s="2"/>
      <c r="G1" s="2"/>
      <c r="H1" s="2"/>
    </row>
    <row r="2" spans="1:8" ht="13.5" thickTop="1" x14ac:dyDescent="0.2">
      <c r="A2" s="50" t="s">
        <v>2</v>
      </c>
      <c r="B2" s="51"/>
      <c r="C2" s="51"/>
      <c r="D2" s="51"/>
      <c r="E2" s="52"/>
      <c r="F2" s="50" t="s">
        <v>3</v>
      </c>
      <c r="G2" s="52"/>
      <c r="H2" s="56" t="s">
        <v>27</v>
      </c>
    </row>
    <row r="3" spans="1:8" ht="28.5" customHeight="1" thickBot="1" x14ac:dyDescent="0.25">
      <c r="A3" s="53"/>
      <c r="B3" s="54"/>
      <c r="C3" s="54"/>
      <c r="D3" s="54"/>
      <c r="E3" s="55"/>
      <c r="F3" s="53"/>
      <c r="G3" s="55"/>
      <c r="H3" s="57"/>
    </row>
    <row r="4" spans="1:8" ht="210" customHeight="1" thickTop="1" thickBot="1" x14ac:dyDescent="0.25">
      <c r="A4" s="46" t="s">
        <v>37</v>
      </c>
      <c r="B4" s="47"/>
      <c r="C4" s="47"/>
      <c r="D4" s="47"/>
      <c r="E4" s="45"/>
      <c r="F4" s="44"/>
      <c r="G4" s="45"/>
      <c r="H4" s="4">
        <v>3</v>
      </c>
    </row>
    <row r="5" spans="1:8" ht="187.5" customHeight="1" thickBot="1" x14ac:dyDescent="0.25">
      <c r="A5" s="48" t="s">
        <v>29</v>
      </c>
      <c r="B5" s="47"/>
      <c r="C5" s="47"/>
      <c r="D5" s="47"/>
      <c r="E5" s="45"/>
      <c r="F5" s="49"/>
      <c r="G5" s="45"/>
      <c r="H5" s="4">
        <v>3</v>
      </c>
    </row>
    <row r="6" spans="1:8" ht="132.75" customHeight="1" thickBot="1" x14ac:dyDescent="0.25">
      <c r="A6" s="48" t="s">
        <v>30</v>
      </c>
      <c r="B6" s="47"/>
      <c r="C6" s="47"/>
      <c r="D6" s="47"/>
      <c r="E6" s="45"/>
      <c r="F6" s="49"/>
      <c r="G6" s="45"/>
      <c r="H6" s="4">
        <v>3</v>
      </c>
    </row>
    <row r="7" spans="1:8" ht="135" customHeight="1" thickBot="1" x14ac:dyDescent="0.3">
      <c r="A7" s="92" t="s">
        <v>31</v>
      </c>
      <c r="B7" s="93"/>
      <c r="C7" s="93"/>
      <c r="D7" s="93"/>
      <c r="E7" s="94"/>
      <c r="F7" s="49"/>
      <c r="G7" s="45"/>
      <c r="H7" s="4">
        <v>6</v>
      </c>
    </row>
    <row r="8" spans="1:8" ht="130.5" customHeight="1" thickBot="1" x14ac:dyDescent="0.25">
      <c r="A8" s="48" t="s">
        <v>29</v>
      </c>
      <c r="B8" s="47"/>
      <c r="C8" s="47"/>
      <c r="D8" s="47"/>
      <c r="E8" s="45"/>
      <c r="F8" s="58"/>
      <c r="G8" s="45"/>
      <c r="H8" s="4">
        <v>3</v>
      </c>
    </row>
    <row r="9" spans="1:8" ht="134.25" customHeight="1" thickBot="1" x14ac:dyDescent="0.3">
      <c r="A9" s="92" t="s">
        <v>32</v>
      </c>
      <c r="B9" s="93"/>
      <c r="C9" s="93"/>
      <c r="D9" s="93"/>
      <c r="E9" s="94"/>
      <c r="F9" s="58"/>
      <c r="G9" s="45"/>
      <c r="H9" s="4">
        <v>3</v>
      </c>
    </row>
    <row r="10" spans="1:8" ht="135.75" customHeight="1" thickBot="1" x14ac:dyDescent="0.25">
      <c r="A10" s="92" t="s">
        <v>33</v>
      </c>
      <c r="B10" s="95"/>
      <c r="C10" s="95"/>
      <c r="D10" s="95"/>
      <c r="E10" s="96"/>
      <c r="F10" s="58"/>
      <c r="G10" s="45"/>
      <c r="H10" s="4">
        <v>6</v>
      </c>
    </row>
    <row r="11" spans="1:8" ht="126.75" customHeight="1" thickBot="1" x14ac:dyDescent="0.25">
      <c r="A11" s="92" t="s">
        <v>34</v>
      </c>
      <c r="B11" s="95"/>
      <c r="C11" s="95"/>
      <c r="D11" s="95"/>
      <c r="E11" s="96"/>
      <c r="F11" s="58"/>
      <c r="G11" s="45"/>
      <c r="H11" s="4">
        <v>9</v>
      </c>
    </row>
    <row r="12" spans="1:8" ht="150.75" customHeight="1" thickBot="1" x14ac:dyDescent="0.3">
      <c r="A12" s="92" t="s">
        <v>35</v>
      </c>
      <c r="B12" s="93"/>
      <c r="C12" s="93"/>
      <c r="D12" s="93"/>
      <c r="E12" s="94"/>
      <c r="F12" s="59"/>
      <c r="G12" s="45"/>
      <c r="H12" s="4">
        <v>15</v>
      </c>
    </row>
    <row r="13" spans="1:8" ht="150.75" customHeight="1" thickBot="1" x14ac:dyDescent="0.25">
      <c r="A13" s="60" t="s">
        <v>36</v>
      </c>
      <c r="B13" s="47"/>
      <c r="C13" s="47"/>
      <c r="D13" s="47"/>
      <c r="E13" s="45"/>
      <c r="F13" s="44"/>
      <c r="G13" s="45"/>
      <c r="H13" s="5" t="s">
        <v>28</v>
      </c>
    </row>
  </sheetData>
  <mergeCells count="23">
    <mergeCell ref="F11:G11"/>
    <mergeCell ref="A11:E11"/>
    <mergeCell ref="A12:E12"/>
    <mergeCell ref="F12:G12"/>
    <mergeCell ref="A13:E13"/>
    <mergeCell ref="F13:G13"/>
    <mergeCell ref="A8:E8"/>
    <mergeCell ref="F8:G8"/>
    <mergeCell ref="A9:E9"/>
    <mergeCell ref="F9:G9"/>
    <mergeCell ref="A10:E10"/>
    <mergeCell ref="F10:G10"/>
    <mergeCell ref="H2:H3"/>
    <mergeCell ref="A6:E6"/>
    <mergeCell ref="F6:G6"/>
    <mergeCell ref="A7:E7"/>
    <mergeCell ref="F7:G7"/>
    <mergeCell ref="F4:G4"/>
    <mergeCell ref="A4:E4"/>
    <mergeCell ref="A5:E5"/>
    <mergeCell ref="F5:G5"/>
    <mergeCell ref="A2:E3"/>
    <mergeCell ref="F2:G3"/>
  </mergeCells>
  <printOptions horizontalCentered="1"/>
  <pageMargins left="0.25" right="0.25" top="0.75" bottom="0.75" header="0" footer="0"/>
  <pageSetup paperSize="9" pageOrder="overThenDown" orientation="portrait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fitToPage="1"/>
  </sheetPr>
  <dimension ref="A1:L36"/>
  <sheetViews>
    <sheetView showGridLines="0" workbookViewId="0"/>
  </sheetViews>
  <sheetFormatPr defaultColWidth="12.5703125" defaultRowHeight="15.75" customHeight="1" x14ac:dyDescent="0.2"/>
  <cols>
    <col min="2" max="2" width="8.140625" customWidth="1"/>
    <col min="3" max="3" width="15.140625" customWidth="1"/>
    <col min="4" max="4" width="19.85546875" customWidth="1"/>
    <col min="5" max="5" width="7.7109375" customWidth="1"/>
    <col min="6" max="6" width="18" customWidth="1"/>
    <col min="7" max="7" width="11.28515625" customWidth="1"/>
    <col min="8" max="8" width="12.42578125" customWidth="1"/>
    <col min="9" max="12" width="17.42578125" customWidth="1"/>
  </cols>
  <sheetData>
    <row r="1" spans="1:12" ht="15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5"/>
      <c r="L1" s="16"/>
    </row>
    <row r="2" spans="1:12" ht="15" x14ac:dyDescent="0.2">
      <c r="A2" s="17"/>
      <c r="B2" s="18"/>
      <c r="C2" s="18"/>
      <c r="D2" s="18"/>
      <c r="E2" s="18"/>
      <c r="F2" s="61" t="s">
        <v>8</v>
      </c>
      <c r="G2" s="62"/>
      <c r="H2" s="20"/>
      <c r="I2" s="19" t="s">
        <v>9</v>
      </c>
      <c r="J2" s="21"/>
      <c r="K2" s="22"/>
      <c r="L2" s="23"/>
    </row>
    <row r="3" spans="1:12" x14ac:dyDescent="0.25">
      <c r="A3" s="17"/>
      <c r="B3" s="18"/>
      <c r="C3" s="18"/>
      <c r="D3" s="63" t="s">
        <v>10</v>
      </c>
      <c r="E3" s="62"/>
      <c r="F3" s="62"/>
      <c r="G3" s="18"/>
      <c r="H3" s="18"/>
      <c r="I3" s="18"/>
      <c r="J3" s="18"/>
      <c r="K3" s="22"/>
      <c r="L3" s="23"/>
    </row>
    <row r="4" spans="1:12" ht="15" x14ac:dyDescent="0.2">
      <c r="A4" s="17"/>
      <c r="B4" s="64" t="s">
        <v>11</v>
      </c>
      <c r="C4" s="62"/>
      <c r="D4" s="62"/>
      <c r="E4" s="62"/>
      <c r="F4" s="62"/>
      <c r="G4" s="62"/>
      <c r="H4" s="62"/>
      <c r="I4" s="62"/>
      <c r="J4" s="62"/>
      <c r="K4" s="62"/>
      <c r="L4" s="23"/>
    </row>
    <row r="5" spans="1:12" ht="15" x14ac:dyDescent="0.2">
      <c r="A5" s="17"/>
      <c r="B5" s="18"/>
      <c r="C5" s="64" t="s">
        <v>12</v>
      </c>
      <c r="D5" s="62"/>
      <c r="E5" s="62"/>
      <c r="F5" s="62"/>
      <c r="G5" s="62"/>
      <c r="H5" s="62"/>
      <c r="I5" s="62"/>
      <c r="J5" s="62"/>
      <c r="K5" s="62"/>
      <c r="L5" s="23"/>
    </row>
    <row r="6" spans="1:12" ht="15" x14ac:dyDescent="0.2">
      <c r="A6" s="65" t="s">
        <v>13</v>
      </c>
      <c r="B6" s="62"/>
      <c r="C6" s="66"/>
      <c r="D6" s="67"/>
      <c r="E6" s="24" t="s">
        <v>14</v>
      </c>
      <c r="F6" s="25"/>
      <c r="G6" s="68" t="s">
        <v>15</v>
      </c>
      <c r="H6" s="62"/>
      <c r="I6" s="62"/>
      <c r="J6" s="26"/>
      <c r="K6" s="27"/>
      <c r="L6" s="23"/>
    </row>
    <row r="7" spans="1:12" ht="15" x14ac:dyDescent="0.2">
      <c r="A7" s="65" t="s">
        <v>16</v>
      </c>
      <c r="B7" s="62"/>
      <c r="C7" s="62"/>
      <c r="D7" s="69"/>
      <c r="E7" s="70"/>
      <c r="F7" s="71" t="s">
        <v>17</v>
      </c>
      <c r="G7" s="62"/>
      <c r="H7" s="62"/>
      <c r="I7" s="72" t="s">
        <v>18</v>
      </c>
      <c r="J7" s="62"/>
      <c r="K7" s="62"/>
      <c r="L7" s="23"/>
    </row>
    <row r="8" spans="1:12" ht="15" x14ac:dyDescent="0.2">
      <c r="A8" s="17"/>
      <c r="B8" s="61" t="s">
        <v>19</v>
      </c>
      <c r="C8" s="62"/>
      <c r="D8" s="62"/>
      <c r="E8" s="62"/>
      <c r="F8" s="62"/>
      <c r="G8" s="62"/>
      <c r="H8" s="28">
        <f>J2</f>
        <v>0</v>
      </c>
      <c r="I8" s="18"/>
      <c r="J8" s="18"/>
      <c r="K8" s="22"/>
      <c r="L8" s="23"/>
    </row>
    <row r="9" spans="1:12" ht="15" x14ac:dyDescent="0.2">
      <c r="A9" s="17"/>
      <c r="B9" s="73"/>
      <c r="C9" s="62"/>
      <c r="D9" s="62"/>
      <c r="E9" s="62"/>
      <c r="F9" s="62"/>
      <c r="G9" s="62"/>
      <c r="H9" s="62"/>
      <c r="I9" s="62"/>
      <c r="J9" s="62"/>
      <c r="K9" s="62"/>
      <c r="L9" s="23"/>
    </row>
    <row r="10" spans="1:12" ht="15" x14ac:dyDescent="0.2">
      <c r="A10" s="17"/>
      <c r="B10" s="74" t="s">
        <v>20</v>
      </c>
      <c r="C10" s="75"/>
      <c r="D10" s="75"/>
      <c r="E10" s="75"/>
      <c r="F10" s="75"/>
      <c r="G10" s="75"/>
      <c r="H10" s="75"/>
      <c r="I10" s="75"/>
      <c r="J10" s="75"/>
      <c r="K10" s="76"/>
      <c r="L10" s="23"/>
    </row>
    <row r="11" spans="1:12" ht="12.75" x14ac:dyDescent="0.2">
      <c r="A11" s="77"/>
      <c r="B11" s="62"/>
      <c r="C11" s="62"/>
      <c r="D11" s="62"/>
      <c r="E11" s="62"/>
      <c r="F11" s="62"/>
      <c r="G11" s="62"/>
      <c r="H11" s="62"/>
      <c r="I11" s="62"/>
      <c r="J11" s="62"/>
      <c r="K11" s="29"/>
      <c r="L11" s="78"/>
    </row>
    <row r="12" spans="1:12" ht="12.75" x14ac:dyDescent="0.2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30"/>
      <c r="L12" s="55"/>
    </row>
    <row r="13" spans="1:12" ht="12" customHeight="1" x14ac:dyDescent="0.2">
      <c r="A13" s="79" t="s">
        <v>0</v>
      </c>
      <c r="B13" s="62"/>
      <c r="C13" s="80" t="s">
        <v>1</v>
      </c>
      <c r="D13" s="62"/>
      <c r="E13" s="62"/>
      <c r="F13" s="62"/>
      <c r="G13" s="62"/>
      <c r="H13" s="62"/>
      <c r="I13" s="62"/>
      <c r="J13" s="62"/>
      <c r="K13" s="62"/>
      <c r="L13" s="81"/>
    </row>
    <row r="14" spans="1:12" ht="12" customHeight="1" x14ac:dyDescent="0.2">
      <c r="A14" s="53"/>
      <c r="B14" s="54"/>
      <c r="C14" s="53"/>
      <c r="D14" s="54"/>
      <c r="E14" s="54"/>
      <c r="F14" s="54"/>
      <c r="G14" s="54"/>
      <c r="H14" s="54"/>
      <c r="I14" s="54"/>
      <c r="J14" s="54"/>
      <c r="K14" s="54"/>
      <c r="L14" s="55"/>
    </row>
    <row r="15" spans="1:12" ht="18" x14ac:dyDescent="0.25">
      <c r="A15" s="31"/>
      <c r="B15" s="12"/>
      <c r="C15" s="12"/>
      <c r="D15" s="12"/>
      <c r="E15" s="12"/>
      <c r="F15" s="32"/>
      <c r="G15" s="32"/>
      <c r="H15" s="32"/>
      <c r="I15" s="32"/>
      <c r="J15" s="32"/>
      <c r="K15" s="32"/>
      <c r="L15" s="33"/>
    </row>
    <row r="16" spans="1:12" ht="36" hidden="1" x14ac:dyDescent="0.2">
      <c r="A16" s="82" t="s">
        <v>2</v>
      </c>
      <c r="B16" s="75"/>
      <c r="C16" s="75"/>
      <c r="D16" s="75"/>
      <c r="E16" s="76"/>
      <c r="F16" s="82" t="s">
        <v>3</v>
      </c>
      <c r="G16" s="76"/>
      <c r="H16" s="34" t="s">
        <v>4</v>
      </c>
      <c r="I16" s="34" t="s">
        <v>5</v>
      </c>
      <c r="J16" s="34" t="s">
        <v>6</v>
      </c>
      <c r="K16" s="34" t="s">
        <v>7</v>
      </c>
      <c r="L16" s="35" t="e">
        <f>L34</f>
        <v>#REF!</v>
      </c>
    </row>
    <row r="17" spans="1:12" ht="141" hidden="1" customHeight="1" x14ac:dyDescent="0.2">
      <c r="A17" s="85" t="str">
        <f>Exemplar!A4</f>
        <v xml:space="preserve">
Teren de joacă 
</v>
      </c>
      <c r="B17" s="86"/>
      <c r="C17" s="86"/>
      <c r="D17" s="86"/>
      <c r="E17" s="84"/>
      <c r="F17" s="83">
        <f>Exemplar!F4</f>
        <v>0</v>
      </c>
      <c r="G17" s="84"/>
      <c r="H17" s="36">
        <f>Exemplar!H4</f>
        <v>3</v>
      </c>
      <c r="I17" s="36" t="e">
        <f>Exemplar!#REF!</f>
        <v>#REF!</v>
      </c>
      <c r="J17" s="36" t="e">
        <f>Exemplar!#REF!</f>
        <v>#REF!</v>
      </c>
      <c r="K17" s="37" t="e">
        <f>Exemplar!#REF!</f>
        <v>#REF!</v>
      </c>
      <c r="L17" s="37" t="e">
        <f>Exemplar!#REF!</f>
        <v>#REF!</v>
      </c>
    </row>
    <row r="18" spans="1:12" ht="141" hidden="1" customHeight="1" x14ac:dyDescent="0.2">
      <c r="A18" s="85" t="str">
        <f>Exemplar!A5</f>
        <v>Tobogan cu turn și acoperiș</v>
      </c>
      <c r="B18" s="86"/>
      <c r="C18" s="86"/>
      <c r="D18" s="86"/>
      <c r="E18" s="84"/>
      <c r="F18" s="83">
        <f>Exemplar!F5</f>
        <v>0</v>
      </c>
      <c r="G18" s="84"/>
      <c r="H18" s="36">
        <f>Exemplar!H5</f>
        <v>3</v>
      </c>
      <c r="I18" s="36" t="e">
        <f>Exemplar!#REF!</f>
        <v>#REF!</v>
      </c>
      <c r="J18" s="36" t="e">
        <f>Exemplar!#REF!</f>
        <v>#REF!</v>
      </c>
      <c r="K18" s="37" t="e">
        <f>Exemplar!#REF!</f>
        <v>#REF!</v>
      </c>
      <c r="L18" s="37" t="e">
        <f>Exemplar!#REF!</f>
        <v>#REF!</v>
      </c>
    </row>
    <row r="19" spans="1:12" ht="141" hidden="1" customHeight="1" x14ac:dyDescent="0.2">
      <c r="A19" s="85" t="str">
        <f>Exemplar!A6</f>
        <v>Virtelnita cu 4 locuri</v>
      </c>
      <c r="B19" s="86"/>
      <c r="C19" s="86"/>
      <c r="D19" s="86"/>
      <c r="E19" s="84"/>
      <c r="F19" s="83">
        <f>Exemplar!F6</f>
        <v>0</v>
      </c>
      <c r="G19" s="84"/>
      <c r="H19" s="36">
        <f>Exemplar!H6</f>
        <v>3</v>
      </c>
      <c r="I19" s="36" t="e">
        <f>Exemplar!#REF!</f>
        <v>#REF!</v>
      </c>
      <c r="J19" s="36" t="e">
        <f>Exemplar!#REF!</f>
        <v>#REF!</v>
      </c>
      <c r="K19" s="37" t="e">
        <f>Exemplar!#REF!</f>
        <v>#REF!</v>
      </c>
      <c r="L19" s="37" t="e">
        <f>Exemplar!#REF!</f>
        <v>#REF!</v>
      </c>
    </row>
    <row r="20" spans="1:12" ht="141" hidden="1" customHeight="1" x14ac:dyDescent="0.2">
      <c r="A20" s="85" t="str">
        <f>Exemplar!A7</f>
        <v>Balansoar clasic</v>
      </c>
      <c r="B20" s="86"/>
      <c r="C20" s="86"/>
      <c r="D20" s="86"/>
      <c r="E20" s="84"/>
      <c r="F20" s="83">
        <f>Exemplar!F7</f>
        <v>0</v>
      </c>
      <c r="G20" s="84"/>
      <c r="H20" s="36">
        <f>Exemplar!H7</f>
        <v>6</v>
      </c>
      <c r="I20" s="36" t="e">
        <f>Exemplar!#REF!</f>
        <v>#REF!</v>
      </c>
      <c r="J20" s="36" t="e">
        <f>Exemplar!#REF!</f>
        <v>#REF!</v>
      </c>
      <c r="K20" s="37" t="e">
        <f>Exemplar!#REF!</f>
        <v>#REF!</v>
      </c>
      <c r="L20" s="37" t="e">
        <f>Exemplar!#REF!</f>
        <v>#REF!</v>
      </c>
    </row>
    <row r="21" spans="1:12" ht="141" hidden="1" customHeight="1" x14ac:dyDescent="0.2">
      <c r="A21" s="85" t="str">
        <f>Exemplar!A8</f>
        <v>Tobogan cu turn și acoperiș</v>
      </c>
      <c r="B21" s="86"/>
      <c r="C21" s="86"/>
      <c r="D21" s="86"/>
      <c r="E21" s="84"/>
      <c r="F21" s="83">
        <f>Exemplar!F8</f>
        <v>0</v>
      </c>
      <c r="G21" s="84"/>
      <c r="H21" s="36">
        <f>Exemplar!H8</f>
        <v>3</v>
      </c>
      <c r="I21" s="36" t="e">
        <f>Exemplar!#REF!</f>
        <v>#REF!</v>
      </c>
      <c r="J21" s="36" t="e">
        <f>Exemplar!#REF!</f>
        <v>#REF!</v>
      </c>
      <c r="K21" s="37" t="e">
        <f>Exemplar!#REF!</f>
        <v>#REF!</v>
      </c>
      <c r="L21" s="37" t="e">
        <f>Exemplar!#REF!</f>
        <v>#REF!</v>
      </c>
    </row>
    <row r="22" spans="1:12" ht="141" hidden="1" customHeight="1" x14ac:dyDescent="0.2">
      <c r="A22" s="85" t="str">
        <f>Exemplar!A9</f>
        <v>Nisipiera</v>
      </c>
      <c r="B22" s="86"/>
      <c r="C22" s="86"/>
      <c r="D22" s="86"/>
      <c r="E22" s="84"/>
      <c r="F22" s="83">
        <f>Exemplar!F9</f>
        <v>0</v>
      </c>
      <c r="G22" s="84"/>
      <c r="H22" s="36">
        <f>Exemplar!H9</f>
        <v>3</v>
      </c>
      <c r="I22" s="36" t="e">
        <f>Exemplar!#REF!</f>
        <v>#REF!</v>
      </c>
      <c r="J22" s="36" t="e">
        <f>Exemplar!#REF!</f>
        <v>#REF!</v>
      </c>
      <c r="K22" s="37" t="e">
        <f>Exemplar!#REF!</f>
        <v>#REF!</v>
      </c>
      <c r="L22" s="37" t="e">
        <f>Exemplar!#REF!</f>
        <v>#REF!</v>
      </c>
    </row>
    <row r="23" spans="1:12" ht="141" hidden="1" customHeight="1" x14ac:dyDescent="0.2">
      <c r="A23" s="85" t="str">
        <f>Exemplar!A10</f>
        <v>Bancă stradală cu  spătar</v>
      </c>
      <c r="B23" s="86"/>
      <c r="C23" s="86"/>
      <c r="D23" s="86"/>
      <c r="E23" s="84"/>
      <c r="F23" s="83">
        <f>Exemplar!F10</f>
        <v>0</v>
      </c>
      <c r="G23" s="84"/>
      <c r="H23" s="36">
        <f>Exemplar!H10</f>
        <v>6</v>
      </c>
      <c r="I23" s="36" t="e">
        <f>Exemplar!#REF!</f>
        <v>#REF!</v>
      </c>
      <c r="J23" s="36" t="e">
        <f>Exemplar!#REF!</f>
        <v>#REF!</v>
      </c>
      <c r="K23" s="37" t="e">
        <f>Exemplar!#REF!</f>
        <v>#REF!</v>
      </c>
      <c r="L23" s="37" t="e">
        <f>Exemplar!#REF!</f>
        <v>#REF!</v>
      </c>
    </row>
    <row r="24" spans="1:12" ht="141" hidden="1" customHeight="1" x14ac:dyDescent="0.2">
      <c r="A24" s="85" t="str">
        <f>Exemplar!A11</f>
        <v>Bancă stradală fără spătar</v>
      </c>
      <c r="B24" s="86"/>
      <c r="C24" s="86"/>
      <c r="D24" s="86"/>
      <c r="E24" s="84"/>
      <c r="F24" s="83">
        <f>Exemplar!F11</f>
        <v>0</v>
      </c>
      <c r="G24" s="84"/>
      <c r="H24" s="36">
        <f>Exemplar!H11</f>
        <v>9</v>
      </c>
      <c r="I24" s="36" t="e">
        <f>Exemplar!#REF!</f>
        <v>#REF!</v>
      </c>
      <c r="J24" s="36" t="e">
        <f>Exemplar!#REF!</f>
        <v>#REF!</v>
      </c>
      <c r="K24" s="37" t="e">
        <f>Exemplar!#REF!</f>
        <v>#REF!</v>
      </c>
      <c r="L24" s="37" t="e">
        <f>Exemplar!#REF!</f>
        <v>#REF!</v>
      </c>
    </row>
    <row r="25" spans="1:12" ht="141" hidden="1" customHeight="1" x14ac:dyDescent="0.2">
      <c r="A25" s="85" t="str">
        <f>Exemplar!A12</f>
        <v>Coș de gunoi stradal</v>
      </c>
      <c r="B25" s="86"/>
      <c r="C25" s="86"/>
      <c r="D25" s="86"/>
      <c r="E25" s="84"/>
      <c r="F25" s="83">
        <f>Exemplar!F12</f>
        <v>0</v>
      </c>
      <c r="G25" s="84"/>
      <c r="H25" s="36">
        <f>Exemplar!H12</f>
        <v>15</v>
      </c>
      <c r="I25" s="36" t="e">
        <f>Exemplar!#REF!</f>
        <v>#REF!</v>
      </c>
      <c r="J25" s="36" t="e">
        <f>Exemplar!#REF!</f>
        <v>#REF!</v>
      </c>
      <c r="K25" s="37" t="e">
        <f>Exemplar!#REF!</f>
        <v>#REF!</v>
      </c>
      <c r="L25" s="37" t="e">
        <f>Exemplar!#REF!</f>
        <v>#REF!</v>
      </c>
    </row>
    <row r="26" spans="1:12" ht="141" hidden="1" customHeight="1" x14ac:dyDescent="0.2">
      <c r="A26" s="85" t="str">
        <f>Exemplar!A13</f>
        <v>Garduti de ingradire</v>
      </c>
      <c r="B26" s="86"/>
      <c r="C26" s="86"/>
      <c r="D26" s="86"/>
      <c r="E26" s="84"/>
      <c r="F26" s="83">
        <f>Exemplar!F13</f>
        <v>0</v>
      </c>
      <c r="G26" s="84"/>
      <c r="H26" s="36" t="str">
        <f>Exemplar!H13</f>
        <v>30 m/l</v>
      </c>
      <c r="I26" s="36" t="e">
        <f>Exemplar!#REF!</f>
        <v>#REF!</v>
      </c>
      <c r="J26" s="36" t="e">
        <f>Exemplar!#REF!</f>
        <v>#REF!</v>
      </c>
      <c r="K26" s="37" t="e">
        <f>Exemplar!#REF!</f>
        <v>#REF!</v>
      </c>
      <c r="L26" s="37" t="e">
        <f>Exemplar!#REF!</f>
        <v>#REF!</v>
      </c>
    </row>
    <row r="27" spans="1:12" ht="141" hidden="1" customHeight="1" x14ac:dyDescent="0.2">
      <c r="A27" s="85" t="e">
        <f>Exemplar!#REF!</f>
        <v>#REF!</v>
      </c>
      <c r="B27" s="86"/>
      <c r="C27" s="86"/>
      <c r="D27" s="86"/>
      <c r="E27" s="84"/>
      <c r="F27" s="83" t="e">
        <f>Exemplar!#REF!</f>
        <v>#REF!</v>
      </c>
      <c r="G27" s="84"/>
      <c r="H27" s="36" t="e">
        <f>Exemplar!#REF!</f>
        <v>#REF!</v>
      </c>
      <c r="I27" s="36" t="e">
        <f>Exemplar!#REF!</f>
        <v>#REF!</v>
      </c>
      <c r="J27" s="36" t="e">
        <f>Exemplar!#REF!</f>
        <v>#REF!</v>
      </c>
      <c r="K27" s="37" t="e">
        <f>Exemplar!#REF!</f>
        <v>#REF!</v>
      </c>
      <c r="L27" s="37" t="e">
        <f>Exemplar!#REF!</f>
        <v>#REF!</v>
      </c>
    </row>
    <row r="28" spans="1:12" ht="141" hidden="1" customHeight="1" x14ac:dyDescent="0.2">
      <c r="A28" s="85" t="e">
        <f>Exemplar!#REF!</f>
        <v>#REF!</v>
      </c>
      <c r="B28" s="86"/>
      <c r="C28" s="86"/>
      <c r="D28" s="86"/>
      <c r="E28" s="84"/>
      <c r="F28" s="83" t="e">
        <f>Exemplar!#REF!</f>
        <v>#REF!</v>
      </c>
      <c r="G28" s="84"/>
      <c r="H28" s="36" t="e">
        <f>Exemplar!#REF!</f>
        <v>#REF!</v>
      </c>
      <c r="I28" s="36" t="e">
        <f>Exemplar!#REF!</f>
        <v>#REF!</v>
      </c>
      <c r="J28" s="36" t="e">
        <f>Exemplar!#REF!</f>
        <v>#REF!</v>
      </c>
      <c r="K28" s="37" t="e">
        <f>Exemplar!#REF!</f>
        <v>#REF!</v>
      </c>
      <c r="L28" s="37" t="e">
        <f>Exemplar!#REF!</f>
        <v>#REF!</v>
      </c>
    </row>
    <row r="29" spans="1:12" ht="141" hidden="1" customHeight="1" x14ac:dyDescent="0.2">
      <c r="A29" s="85" t="e">
        <f>Exemplar!#REF!</f>
        <v>#REF!</v>
      </c>
      <c r="B29" s="86"/>
      <c r="C29" s="86"/>
      <c r="D29" s="86"/>
      <c r="E29" s="84"/>
      <c r="F29" s="83" t="e">
        <f>Exemplar!#REF!</f>
        <v>#REF!</v>
      </c>
      <c r="G29" s="84"/>
      <c r="H29" s="36" t="e">
        <f>Exemplar!#REF!</f>
        <v>#REF!</v>
      </c>
      <c r="I29" s="36" t="e">
        <f>Exemplar!#REF!</f>
        <v>#REF!</v>
      </c>
      <c r="J29" s="36" t="e">
        <f>Exemplar!#REF!</f>
        <v>#REF!</v>
      </c>
      <c r="K29" s="37" t="e">
        <f>Exemplar!#REF!</f>
        <v>#REF!</v>
      </c>
      <c r="L29" s="37" t="e">
        <f>Exemplar!#REF!</f>
        <v>#REF!</v>
      </c>
    </row>
    <row r="30" spans="1:12" ht="141" hidden="1" customHeight="1" x14ac:dyDescent="0.2">
      <c r="A30" s="85" t="e">
        <f>Exemplar!#REF!</f>
        <v>#REF!</v>
      </c>
      <c r="B30" s="86"/>
      <c r="C30" s="86"/>
      <c r="D30" s="86"/>
      <c r="E30" s="84"/>
      <c r="F30" s="83" t="e">
        <f>Exemplar!#REF!</f>
        <v>#REF!</v>
      </c>
      <c r="G30" s="84"/>
      <c r="H30" s="36" t="e">
        <f>Exemplar!#REF!</f>
        <v>#REF!</v>
      </c>
      <c r="I30" s="36" t="e">
        <f>Exemplar!#REF!</f>
        <v>#REF!</v>
      </c>
      <c r="J30" s="36" t="e">
        <f>Exemplar!#REF!</f>
        <v>#REF!</v>
      </c>
      <c r="K30" s="37" t="e">
        <f>Exemplar!#REF!</f>
        <v>#REF!</v>
      </c>
      <c r="L30" s="37" t="e">
        <f>Exemplar!#REF!</f>
        <v>#REF!</v>
      </c>
    </row>
    <row r="31" spans="1:12" ht="141" hidden="1" customHeight="1" x14ac:dyDescent="0.2">
      <c r="A31" s="85" t="e">
        <f>Exemplar!#REF!</f>
        <v>#REF!</v>
      </c>
      <c r="B31" s="86"/>
      <c r="C31" s="86"/>
      <c r="D31" s="86"/>
      <c r="E31" s="84"/>
      <c r="F31" s="83" t="e">
        <f>Exemplar!#REF!</f>
        <v>#REF!</v>
      </c>
      <c r="G31" s="84"/>
      <c r="H31" s="36" t="e">
        <f>Exemplar!#REF!</f>
        <v>#REF!</v>
      </c>
      <c r="I31" s="36" t="e">
        <f>Exemplar!#REF!</f>
        <v>#REF!</v>
      </c>
      <c r="J31" s="36" t="e">
        <f>Exemplar!#REF!</f>
        <v>#REF!</v>
      </c>
      <c r="K31" s="37" t="e">
        <f>Exemplar!#REF!</f>
        <v>#REF!</v>
      </c>
      <c r="L31" s="37" t="e">
        <f>Exemplar!#REF!</f>
        <v>#REF!</v>
      </c>
    </row>
    <row r="32" spans="1:12" ht="141" hidden="1" customHeight="1" x14ac:dyDescent="0.2">
      <c r="A32" s="85" t="e">
        <f>Exemplar!#REF!</f>
        <v>#REF!</v>
      </c>
      <c r="B32" s="86"/>
      <c r="C32" s="86"/>
      <c r="D32" s="86"/>
      <c r="E32" s="84"/>
      <c r="F32" s="83" t="e">
        <f>Exemplar!#REF!</f>
        <v>#REF!</v>
      </c>
      <c r="G32" s="84"/>
      <c r="H32" s="36" t="e">
        <f>Exemplar!#REF!</f>
        <v>#REF!</v>
      </c>
      <c r="I32" s="36" t="e">
        <f>Exemplar!#REF!</f>
        <v>#REF!</v>
      </c>
      <c r="J32" s="36" t="e">
        <f>Exemplar!#REF!</f>
        <v>#REF!</v>
      </c>
      <c r="K32" s="37" t="e">
        <f>Exemplar!#REF!</f>
        <v>#REF!</v>
      </c>
      <c r="L32" s="37" t="e">
        <f>Exemplar!#REF!</f>
        <v>#REF!</v>
      </c>
    </row>
    <row r="33" spans="1:12" ht="36" hidden="1" customHeight="1" x14ac:dyDescent="0.2">
      <c r="A33" s="38"/>
      <c r="B33" s="39"/>
      <c r="C33" s="39"/>
      <c r="D33" s="39"/>
      <c r="E33" s="39"/>
      <c r="F33" s="39"/>
      <c r="G33" s="39"/>
      <c r="H33" s="40"/>
      <c r="I33" s="40"/>
      <c r="J33" s="41" t="s">
        <v>21</v>
      </c>
      <c r="K33" s="42" t="e">
        <f t="shared" ref="K33:L33" si="0">SUM(K17:K32)</f>
        <v>#REF!</v>
      </c>
      <c r="L33" s="42" t="e">
        <f t="shared" si="0"/>
        <v>#REF!</v>
      </c>
    </row>
    <row r="34" spans="1:12" ht="40.5" hidden="1" customHeight="1" x14ac:dyDescent="0.2">
      <c r="A34" s="38"/>
      <c r="B34" s="91" t="s">
        <v>22</v>
      </c>
      <c r="C34" s="62"/>
      <c r="D34" s="39"/>
      <c r="E34" s="39"/>
      <c r="F34" s="39"/>
      <c r="G34" s="91" t="s">
        <v>23</v>
      </c>
      <c r="H34" s="62"/>
      <c r="I34" s="39"/>
      <c r="J34" s="6"/>
      <c r="K34" s="6"/>
      <c r="L34" s="7" t="e">
        <f t="shared" ref="L34:L35" si="1">L33</f>
        <v>#REF!</v>
      </c>
    </row>
    <row r="35" spans="1:12" ht="40.5" hidden="1" customHeight="1" x14ac:dyDescent="0.2">
      <c r="A35" s="38"/>
      <c r="B35" s="87" t="s">
        <v>24</v>
      </c>
      <c r="C35" s="88"/>
      <c r="D35" s="43" t="s">
        <v>25</v>
      </c>
      <c r="E35" s="39"/>
      <c r="F35" s="39"/>
      <c r="G35" s="89">
        <f>D7</f>
        <v>0</v>
      </c>
      <c r="H35" s="88"/>
      <c r="I35" s="39" t="s">
        <v>26</v>
      </c>
      <c r="J35" s="6"/>
      <c r="K35" s="6"/>
      <c r="L35" s="7" t="e">
        <f t="shared" si="1"/>
        <v>#REF!</v>
      </c>
    </row>
    <row r="36" spans="1:12" ht="72" hidden="1" customHeight="1" x14ac:dyDescent="0.2">
      <c r="A36" s="8"/>
      <c r="B36" s="90"/>
      <c r="C36" s="54"/>
      <c r="D36" s="9"/>
      <c r="E36" s="9"/>
      <c r="F36" s="9"/>
      <c r="G36" s="9"/>
      <c r="H36" s="10"/>
      <c r="I36" s="10"/>
      <c r="J36" s="10"/>
      <c r="K36" s="10"/>
      <c r="L36" s="11" t="e">
        <f>L33</f>
        <v>#REF!</v>
      </c>
    </row>
  </sheetData>
  <autoFilter ref="L15:L36">
    <filterColumn colId="0">
      <customFilters>
        <customFilter operator="greaterThan" val="0"/>
      </customFilters>
    </filterColumn>
  </autoFilter>
  <mergeCells count="57">
    <mergeCell ref="B35:C35"/>
    <mergeCell ref="G35:H35"/>
    <mergeCell ref="B36:C36"/>
    <mergeCell ref="A28:E28"/>
    <mergeCell ref="F28:G28"/>
    <mergeCell ref="A29:E29"/>
    <mergeCell ref="F29:G29"/>
    <mergeCell ref="A30:E30"/>
    <mergeCell ref="F30:G30"/>
    <mergeCell ref="F31:G31"/>
    <mergeCell ref="A31:E31"/>
    <mergeCell ref="A32:E32"/>
    <mergeCell ref="F32:G32"/>
    <mergeCell ref="B34:C34"/>
    <mergeCell ref="G34:H34"/>
    <mergeCell ref="A25:E25"/>
    <mergeCell ref="F25:G25"/>
    <mergeCell ref="A26:E26"/>
    <mergeCell ref="F26:G26"/>
    <mergeCell ref="A27:E27"/>
    <mergeCell ref="F27:G27"/>
    <mergeCell ref="A22:E22"/>
    <mergeCell ref="F22:G22"/>
    <mergeCell ref="A23:E23"/>
    <mergeCell ref="F23:G23"/>
    <mergeCell ref="F24:G24"/>
    <mergeCell ref="A24:E24"/>
    <mergeCell ref="A19:E19"/>
    <mergeCell ref="F19:G19"/>
    <mergeCell ref="A20:E20"/>
    <mergeCell ref="F20:G20"/>
    <mergeCell ref="A21:E21"/>
    <mergeCell ref="F21:G21"/>
    <mergeCell ref="A16:E16"/>
    <mergeCell ref="F16:G16"/>
    <mergeCell ref="F17:G17"/>
    <mergeCell ref="A17:E17"/>
    <mergeCell ref="A18:E18"/>
    <mergeCell ref="F18:G18"/>
    <mergeCell ref="B9:K9"/>
    <mergeCell ref="B10:K10"/>
    <mergeCell ref="A11:J12"/>
    <mergeCell ref="L11:L12"/>
    <mergeCell ref="A13:B14"/>
    <mergeCell ref="C13:L14"/>
    <mergeCell ref="A7:C7"/>
    <mergeCell ref="D7:E7"/>
    <mergeCell ref="F7:H7"/>
    <mergeCell ref="I7:K7"/>
    <mergeCell ref="B8:G8"/>
    <mergeCell ref="F2:G2"/>
    <mergeCell ref="D3:F3"/>
    <mergeCell ref="B4:K4"/>
    <mergeCell ref="C5:K5"/>
    <mergeCell ref="A6:B6"/>
    <mergeCell ref="C6:D6"/>
    <mergeCell ref="G6:I6"/>
  </mergeCells>
  <printOptions horizontalCentered="1"/>
  <pageMargins left="0.25" right="0.25" top="0.75" bottom="0.75" header="0" footer="0"/>
  <pageSetup paperSize="9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Exemplar</vt:lpstr>
      <vt:lpstr>Act Primire-Predare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uisd</cp:lastModifiedBy>
  <dcterms:modified xsi:type="dcterms:W3CDTF">2025-09-29T13:34:28Z</dcterms:modified>
</cp:coreProperties>
</file>