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activeTab="1"/>
  </bookViews>
  <sheets>
    <sheet name="F4.1 LP " sheetId="4" r:id="rId1"/>
    <sheet name="F4.2 LP " sheetId="5" r:id="rId2"/>
    <sheet name="Sheet2" sheetId="7" r:id="rId3"/>
  </sheets>
  <definedNames>
    <definedName name="_xlnm._FilterDatabase" localSheetId="0" hidden="1">'F4.1 LP '!$A$6:$J$283</definedName>
    <definedName name="_xlnm._FilterDatabase" localSheetId="1" hidden="1">'F4.2 LP '!$A$6:$L$283</definedName>
  </definedNames>
  <calcPr calcId="181029"/>
</workbook>
</file>

<file path=xl/sharedStrings.xml><?xml version="1.0" encoding="utf-8"?>
<sst xmlns="http://schemas.openxmlformats.org/spreadsheetml/2006/main" count="3088" uniqueCount="700">
  <si>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</si>
  <si>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</si>
  <si>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</si>
  <si>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</si>
  <si>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</si>
  <si>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</si>
  <si>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</si>
  <si>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</si>
  <si>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</si>
  <si>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</si>
  <si>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</si>
  <si>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</si>
  <si>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</si>
  <si>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</si>
  <si>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</si>
  <si>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</si>
  <si>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</si>
  <si>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</si>
  <si>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</si>
  <si>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</si>
  <si>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</si>
  <si>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</si>
  <si>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</si>
  <si>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</si>
  <si>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</si>
  <si>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</si>
  <si>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</si>
  <si>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</si>
  <si>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</si>
  <si>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</si>
  <si>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 xml:space="preserve">Specificaţii de preț (F4.1) </t>
  </si>
  <si>
    <t>Standarde de referinţă/Nr. Înregistrare în Registrul de Stat al Dispozitivelor Medicale</t>
  </si>
  <si>
    <t>set</t>
  </si>
  <si>
    <t>1.1</t>
  </si>
  <si>
    <t>Endoproteză bipolară de şold (cimentata si necimentată)</t>
  </si>
  <si>
    <t>Cupă diferite dimensiuni</t>
  </si>
  <si>
    <t>1.2</t>
  </si>
  <si>
    <t>Cap diferite dimensiuni</t>
  </si>
  <si>
    <t>1.3</t>
  </si>
  <si>
    <t>Tijă femurală necimentata diferite dimensiuni</t>
  </si>
  <si>
    <t>1.4</t>
  </si>
  <si>
    <t>Tijă femurală cimentata de diferite dimensiuni</t>
  </si>
  <si>
    <t>1.5</t>
  </si>
  <si>
    <t>Restrictor pentru canal femoral</t>
  </si>
  <si>
    <t>1.6</t>
  </si>
  <si>
    <t>1.7</t>
  </si>
  <si>
    <t>Motor oscilant</t>
  </si>
  <si>
    <t>1.8</t>
  </si>
  <si>
    <t>Lame pentru motor oscilant</t>
  </si>
  <si>
    <t>bucată</t>
  </si>
  <si>
    <t>Cupă diferite dimensiuni -Cupă bipolară - confecţionat din aliaj de Co Cr sau oțel inoxidabil; - Diametre exterioare intre 42 si 56 mm cu increment de 2 mm; - Suprafata exterioara lustruita; - Insertul de polietilenă: - Sa fie confectionat din polietilena cu greutate moleculara foarte inalta UHMWPE. - Sa fie steril. - Fixarea insertului de polietilena sa se faca printr-un mecanism de blocare. - Sa accepte capete de 28 mm. - Termen restant al sterilizării nu mai mic de 3 ani la momentul livrării .</t>
  </si>
  <si>
    <t>Cap diferite dimensiuni - Sa fie confectionat din aliaj de CoCrMo sau e oțel inoxidabil;; - Sa fie disponibil in minim 4 dimensiuni ale colului - Sa prezinte variante de diametru exterior de 28mm diametru - Dimensiuni con interior: 12/ 14 mm - Termen restant al sterilizării nu mai mic de 3 ani la momentul livrării.</t>
  </si>
  <si>
    <t>Tijă femurală necimentata diferite dimensiuni - Confectionata din aliaj de titan, acoperita cu strat de suprafață osteointegrativă, care crează stabilizarea secundară; Minim 7 tipodimensiuni; - Tija cu forma conica ; Variantele standard si lateralizate, pentru adoptare mai buna spre anatomia individuala. - Tip de con interior cap femural: 12/14 mm; - Pentru implantarea tijelor femurale se va utiliza același intrumentar. - Termen restant al sterilizării nu mai mic de 3 ani la momentul livrării.</t>
  </si>
  <si>
    <t xml:space="preserve">Tijă femurală cimentata de diferite dimensiuni - confecţionat din aliaj de Co Cr sau oțel inoxidabil; - Tip de con interior cap femural: 12/14 mm; - Sa prezine varianta standard si lateralizata; In minim 6 tipodimensiuni; - Pentru implantarea tijelor femurale se va utiliza același intrumentar. - Termen restant al sterilizării nu mai mic de 3 ani la momentul livrării </t>
  </si>
  <si>
    <t xml:space="preserve">Restrictor pentru canal femoral - Confectionat din polietilena supradensa; - Disponibil in mai multe tipedimensiuni, pentru adaptare mai buna spre anatomia individualizata; - Sa existe masuratorul pentru masurarea adincimii si diametrului de canal femural; - Sa se implanteze cu un instrument special, - Termen restant al sterilizării nu mai mic de 3 ani la momentul livrării - </t>
  </si>
  <si>
    <t>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</si>
  <si>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 Lame pentru motor oscilant</t>
  </si>
  <si>
    <t>2.1</t>
  </si>
  <si>
    <t>Proteza de sold totala necimentata tip 1</t>
  </si>
  <si>
    <t>TIJA</t>
  </si>
  <si>
    <t xml:space="preserve"> TIJA Confecționata din aliaj de titan. Acoperirea: titan poros (tjtan plasma spray) in partea metafizara a tijei; Să prezinte șanțuri longitudinale pe partea diafizara a tijei; Varianta de offset standard si offset lateralizat; Con 12/14 mm; Cel putin 10 tipodimensiuni pentru fiecare varianta; Fara coleret; Sa fie sterila; - Termen restant al sterilizării nu mai mic de 3 ani la momentul livrării </t>
  </si>
  <si>
    <t>2.2</t>
  </si>
  <si>
    <t>CUPA</t>
  </si>
  <si>
    <t xml:space="preserve">CUPA Confecționată din aliaj de titan; Acoperirea cupei se va efectua prin suprafata poroasa (Bile sinterizate, fibra metalica de titan sau metal poros cu structura 3 D); Sa prezinte mecanism additional intern de fixare a insertului polimeric in cupa; Diametre externe prezente in minim 10 dimensiuni; Sa prezinte minim 3 orificii pentru utilizarea suruburilor; Sa prezinte 2 suruburi incluse la fiecare cupa livarata, minim 6 dimensiuni de lungime; Sa fie sterila; - Termen restant al sterilizării nu mai mic de 3 ani la momentul </t>
  </si>
  <si>
    <t>2.3</t>
  </si>
  <si>
    <t>INSERT</t>
  </si>
  <si>
    <t xml:space="preserve"> INSERT Confectionat din polietilena UHMWPE cross-linkata (5-10 MRad); Diametre pentru minim 10 dimensiuni a cupelor; Diametrul interior al insertului sa receptioneze capurile de dimensiuni 28, 32 mm; Sa fie steril; - Termen restant al sterilizării nu mai mic de 3 ani la momentul livrării
</t>
  </si>
  <si>
    <t>2.4</t>
  </si>
  <si>
    <t>CAP</t>
  </si>
  <si>
    <t xml:space="preserve"> CAP Confecționat din aliaj de cobalt crom (CoCr); Diametre externe sa prezinte 28, 32 mm; Con 12/14 mm; Cel putin 4 dimensiuni de lungime; Sa fie steril; - Termen restant al sterilizării nu mai mic de 3 ani la momentul livrării</t>
  </si>
  <si>
    <t>2.5</t>
  </si>
  <si>
    <t>Set de instrumente gratuit în folosință</t>
  </si>
  <si>
    <t>2.6</t>
  </si>
  <si>
    <t>Motor oscilant gratis în folosință</t>
  </si>
  <si>
    <t>2.7</t>
  </si>
  <si>
    <t>Lamele pentru motor</t>
  </si>
  <si>
    <t>3.1</t>
  </si>
  <si>
    <t>Proteza de sold totala necimentata tip II (HA)</t>
  </si>
  <si>
    <t xml:space="preserve"> TIJA Confecționată din aliaj titan; Acoperire: titan poros asociat cu hidroxiapatita; Fara coleret; Să prezinte variante de offset standard si lateralizat; Minim 10 tipodimensiuni pentru fiecare varianta; Con 12/14 mm; Sa fie sterila; - Termen restant al sterilizării nu mai mic de 3 ani la momentul livrării </t>
  </si>
  <si>
    <t>3.2</t>
  </si>
  <si>
    <t xml:space="preserve"> CUPA Confecționată din aliaj de titan, acoperita cu titan poros asociat cu HA; Diametre externe prezente in minim 10 dimensiuni; Sa prezinte mecanism aditional intern de fixare a insertului polimeric; Sa prezinte minim 3 orificii pentru utilizarea suruburilor; Sa prezinte 2 suruburi incluse la fiecare cupa livarata, minim 6 dimensiuni de lungime; Sa fie sterila; - Termen restant al sterilizării nu mai mic de 3 ani la momentul livrării </t>
  </si>
  <si>
    <t>3.3</t>
  </si>
  <si>
    <t xml:space="preserve">INSERT Confectionat din polietilena UHMWPE cross-linkata; Diametre pentru minim 10 dimensiuni a cupelor; Diametrul interior al insertului sa receptioneze capurile 28, 32 mm; Sa fie steril; - Termen restant al sterilizării nu mai mic de 3 ani la momentul livrării </t>
  </si>
  <si>
    <t>3.4</t>
  </si>
  <si>
    <t xml:space="preserve"> CAP confecționat din aliaj de cobalt crom (CoCr); Diametre externe sa prezinte 28, 32 mm; Con 12/14 mm; Minim 4 dimensiuni de lungime; Sa fie steril - Termen restant al sterilizării nu mai mic de 3 ani la momentul livrării </t>
  </si>
  <si>
    <t>3.5</t>
  </si>
  <si>
    <t>3.6</t>
  </si>
  <si>
    <t xml:space="preserve"> 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</si>
  <si>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3.7</t>
  </si>
  <si>
    <t>4.1</t>
  </si>
  <si>
    <t>Proteza totala de sold cu tija de revisie monobloc necimintat cu cotil dubla mobilitate necimentata</t>
  </si>
  <si>
    <t xml:space="preserve">TIJA Confecționată din aliaj de titan; Con 12/14mm; Suprafat sablata osteointegranta ; Fara coleret; Să fie conică circumferențială. Sa prezinte proiemninete ascutite pe lungimea tijei; - Termen restant al sterilizării nu mai mic de 3 ani la momentul livrării </t>
  </si>
  <si>
    <t>4.2</t>
  </si>
  <si>
    <t xml:space="preserve">CUPA Confecționată din aliaj de CoCr sau echivalentul sau; Acoperire prin titan poros, asociat cu HA; Fixare necimentată press-fit; Diametrele externe prezente în minim 10 dimensiuni; - Termen restant al sterilizării nu mai mic de 3 ani la momentul </t>
  </si>
  <si>
    <t>4.3</t>
  </si>
  <si>
    <t>Insert</t>
  </si>
  <si>
    <t xml:space="preserve">Insert Confecționată din UHMWPE; Diametrul interior 22, 28mm ; Diametre 44-62 mm; Sa prezinte desing retentiv; - Termen restant al sterilizării nu mai mic de 3 ani la momentul livrării - </t>
  </si>
  <si>
    <t>4.4</t>
  </si>
  <si>
    <t xml:space="preserve">CAP Confecționat din aliaj de cobal crom (CoCr) Diametre 22,28 mm; Con interior 12/14mm; Minim 4 marimi de lungime; - Termen restant al sterilizării nu mai mic de 3 ani la momentul livrării </t>
  </si>
  <si>
    <t>4.5</t>
  </si>
  <si>
    <t>4.6</t>
  </si>
  <si>
    <t>4.7</t>
  </si>
  <si>
    <t>5.1</t>
  </si>
  <si>
    <t>Proteza totala de sold cu tija de revisie cimentata cu cotil dubla mobilitate cimentata</t>
  </si>
  <si>
    <t xml:space="preserve">TIJA confecționată din, CoCr sau  oțel inoxidabil;. Prezenta centrorului sau cu autocentrare Con 12/14 mm Minim 4 dimensiuni - Termen restant al sterilizării nu mai mic de 3 ani la momentul livrării </t>
  </si>
  <si>
    <t>5.2</t>
  </si>
  <si>
    <t xml:space="preserve">CUPA confecționată din CoCr sau oțel inoxidabil; La exterior santuri pentru fixare mai optima a cimentului Diametrele externe prezente în minim 8 dimensiuni - Termen restant al sterilizării nu mai mic de 3 ani la momentul livrării </t>
  </si>
  <si>
    <t>5.3</t>
  </si>
  <si>
    <t>INSERT Diametrul interior 28,22 mm Confecționat din UHMWPE crosslinked. Diametrele externe prezente în minim 8 dimensiuni : să prezinte design retentiv - Termen restant al sterilizării nu mai mic de 3 ani la momentul livrării.</t>
  </si>
  <si>
    <t>5.4</t>
  </si>
  <si>
    <t xml:space="preserve">CAP metalic Diam intern 12/14mm 4 dimensiuni de lungime Diametre 22,28 mm - Termen restant al sterilizării nu mai mic de 3 ani la momentul livrării </t>
  </si>
  <si>
    <t>5.5</t>
  </si>
  <si>
    <t xml:space="preserve">Restrictor pentru canal femoral - Confectionat din polietilena supradensa; - Sa existe masuratorul pentru diametrului si lungimea canalului; - Sa se implanteze cu un instrument special. - Termen restant al sterilizării nu mai mic de 3 ani la momentul livrării </t>
  </si>
  <si>
    <t>5.6</t>
  </si>
  <si>
    <t>5.7</t>
  </si>
  <si>
    <t>5.8</t>
  </si>
  <si>
    <t>6.1</t>
  </si>
  <si>
    <t>Sistem de proteza totala de revizie a soldului</t>
  </si>
  <si>
    <t>Tija femurală de revizie modular</t>
  </si>
  <si>
    <t xml:space="preserve">Tija femurală de revizie modular - Sa fie confectionata din aliaj de titan , acoperita cu material poros pentru o buna fixare secundara - Dimensiunile sa varieze de la 180 mm la 340 mm cu interval de la 5 la 10mm; - Sa aiba doua componente : proximala si distala, cu multiple posibilitati de combinare, oferind o modularitate crescuta prin combinarea oricarei componente proximale cu orice componenta distala. Componenta proximala -sa fie in doua variante- cilindrica si conica cu minim 5 dimensiuni: de la 60 la 100 mm - Sa prezinte gauri proximale pentru sutura de siguranta cu material nonmetalic. -Sa aiba suprafata rugoasa -Sa prezinte filet interior pentru fixarea impactorului; -Sa prezinte geometrie redusa a gatului pentru a creste gradul de libertate al miscarii -Sa prezinte santuri longitudinale pentru imbunatatirea osteointegrarii -Sa existe posibilitatea testarii pozitionarii ansamblului in situ. Componenta distala -sa fie fara coleret -Sa existe compatibilitate stanga/dreapta -Sa se poate combina cu orice componenta proximala -Sa ofere posibilitatea de reglare a anteversiei, ±40°. - Componenta distala sa fie: curba si dreapta , cu amprente longitudinale, universale stanga/dreapta, pentru abord endofemural sau transfemural -Sa prezinte posibilitatea de cuplare a oricarui element distal cu orice element proximal indiferent de forma componentelor si de dimensiunea acestora ( tija dreapta sau curba, componenta conica sau cilindrica ) -Fixarea celor 2 componente sa se faca cu cheie dinamometrica -Pentru componenta distala curba sa se puna la dispozitie 2 suruburi cu ф= 4, 9mm si L intre 34mm si 52mm cu increment de 2mm -Sterilizare Componenta distala curba -Sa aiba lungimea ce cuprinde dimensiunile de la 150 – pina la 250 mm lungime si de la 15 si 23mm, cu ф de 26mm si 28mm la cererea pe comanda speciala (17 dimensiuni) -Sa prezinte curbura anatomica -Forma octogonala pe sectiune cu aripioare de fixare -Sa prezinte si posibilitatea de blocare distala statica sau dinamica cu suruburi pentru tijele mai mari de la ф= 18 mm si L= 200mm -Sa existe posibilitatea de zavorare distala cu minim 2 suruburi cu ajutorul unui sistem de ochire modular pentru L 200 respectiv 260 Componenta distala dreapta -Sa aiba diferite lungime, variind de la 130 pina la 250 mm si sa prezinte diametre diferite, variatia fiind intre 15 si 25mm -Sa aiba aripioare de fixare, numarul variind de la 4-8, si sa fie tot mai turtita ventrodorsal functie de diametru - Termen restant al sterilizării nu mai mic de 3 ani la momentul livrării </t>
  </si>
  <si>
    <t>6.2</t>
  </si>
  <si>
    <t>Cupa acetabulara de revizii</t>
  </si>
  <si>
    <t xml:space="preserve">Cupa acetabulara de revizii Sa fie confectionata din tantal sau titan poros, cu structura 3 D. -Porozitatea materialului sa fie de minim 60% -Sa prezinte o elasticitate apropiata de cea tesutului osos; -Sa faciliteze integrarea tesutului osos si a tesuturilor moi , - Dimensiunile porilor sa fie de pina la 550μm, toti porii deschisi; -Materialul sa fie foarte stabil si rezistent la coroziune -Sa poata sa fie gaurit -Sa permita cimentarea unei cupe (un insert ) in interiorul acesteia,sau fixare necimentata. -Modalitate de implantare : necimentata -Sa prezinte gauri pentru fixare aditionala cu suruburi - Termen restant al sterilizării nu mai mic de 3 ani la momentul livrării </t>
  </si>
  <si>
    <t>6.3</t>
  </si>
  <si>
    <t>Insert crosslinked pentru cupa de revizii</t>
  </si>
  <si>
    <t xml:space="preserve">Insert crosslinked pentru cupa de revizii -Modalitatea de fixare sa fie : prin cimentare sau fixare prin blocare in interiorul cupei metalice sau amplasat pe cale necimentata; -Insertul sa fie disponibil in varianta oblica, gradele variind de la 10˚-20 ˚; -Insertul sa fie confectionat din polietilena inalt cross-linkata (5-10 MRad); -Sa prezinte santuri ecuatoriale si polare pentru o buna cimentare in interiorul cupei, in cazul insertului cimentat sau mecanisme de fixare ferma - in cazul fixarii necimentate. -Oferta de baza sa includa insertul cu diametrul interior : 28mm si 32mm -Sa prezinte numar minim de dimensiuni ( diametre exterioare ) diferite: dimensiuni cuprinse intre 50mm-74mm cu increment de 2mm; -Instrumentarul sa fie complet cu toate probele pentru cupe si inserturi, asezat in cutii rezistente la sterilizari repetate - Termen restant al sterilizării nu mai mic de 3 ani la momentul livrării </t>
  </si>
  <si>
    <t>6.4</t>
  </si>
  <si>
    <t>Cap femural proteic</t>
  </si>
  <si>
    <t xml:space="preserve">Cap femural proteic, confecționat din aliaj CoCr; Con 12/14 mm; Diametre externe variind fiind 22.2, 28, 32, 36 mm; Cel putin 4 dimensiuni de lungime pentru capuri de dimensiunea 28, 32 mm și 3 dimensiuni de lungime pentru capuri de dimensiunea 22.2 mm; - Termen restant al sterilizării nu mai mic de 3 ani la momentul livrării </t>
  </si>
  <si>
    <t>6.5</t>
  </si>
  <si>
    <t>Tija femurala necimentata de revizie tip monobloc.</t>
  </si>
  <si>
    <t xml:space="preserve">Tija femurala necimentata de revizie tip monobloc.- Confecționată din aliaj de titan; 
- sa prezinte un numar minim de 10 dimensiuni;
- sa fie conica in toate planurile;
- sa fie conica circumferential;
- sa prezinte microlamele pe toata lungimea si pe toata circumferinta ei pentru o ancorare in tesutul osos;
- Suprafat sablata osteointegranta;
- Fara coleret; 
- Sa permita implantarea in orice grad de anteversie;
- Tip de con interior cap femural: 12/ 14;
- Sa fie sterila. 
</t>
  </si>
  <si>
    <t>6.6</t>
  </si>
  <si>
    <t>Caja de ranforsare cotil</t>
  </si>
  <si>
    <t xml:space="preserve">Caja de ranforsare cotil
-sa fie confectionata din aliaj de Titan;
- suprafata rugoasa, sablata ;
- sa prezinte 2 aripioare una care se implanteaza in ischion si una care se fixeaza pe aripa iliaca;
- anatomica cu variante stanga/dreapta;
- sa fie disponibila in minim 4 dimensiuni pentru fiecare parte;
- sa prezinte gauri pentru fixare cu suruburi pe toata concavitatea implantului;
- sa se livreze impreuna cu minim 5 suruburi designate pentru fixarea cajei;
- sa se implanteze necimentata;
- sa fie posibila cimentarea in interiorul cajei a unei cupe acetabulare cimentate;
- sa fie sterila.
</t>
  </si>
  <si>
    <t>6.7</t>
  </si>
  <si>
    <t>Cupa cimentata dubla mobilitate</t>
  </si>
  <si>
    <t xml:space="preserve">Confecționată din  aliaj de  CoCr sau echivalentul său; 
- Polisata la interior; 
- Suprafata externa rugoasa, acoperita prin titan poros asociat cu HA; 
- Diametre externe să fie prezente în minim 8 dimensiuni
- Sa fie sterila.
</t>
  </si>
  <si>
    <t>6.8</t>
  </si>
  <si>
    <t>Insert polimeric pentru cupa cu dubla mobilitate</t>
  </si>
  <si>
    <t xml:space="preserve">Confecționat din polietilenă UHMWPE; 
-Diametre exterioare să fie prezente în minim 8 dimensiuni ; 
- Diametre interioare 22.2, 28 mm; 
- Sa prezinte desing retentiv;
- Sa fie steril.
</t>
  </si>
  <si>
    <t>6.9</t>
  </si>
  <si>
    <t>Insert retentiv pentru cupa acetabulara de revizie</t>
  </si>
  <si>
    <t xml:space="preserve">sa fie confectionat din polietilena de tip Crosslink ;
- sa prezinte santuri ecuatoriale si polare ;
- diametrul interior de 28-32mm;
- sa prezinte inel metallic ecuatorial pentru blocarea capului femoral in interiorul insertului;
- sa fie sterilizat cu radiatii gamma ;
- sa se livreze impachetat steril si individual
</t>
  </si>
  <si>
    <t>6.10</t>
  </si>
  <si>
    <t>Şuruburi de cupă</t>
  </si>
  <si>
    <t xml:space="preserve">Şuruburi de cupă - Confecţionate din aliaj de Titan - Diametru de 6,5mm - Profil redus - mărimi disponibile 20-50 mm - Termen restant al sterilizării nu mai mic de 3 ani la momentul livrării </t>
  </si>
  <si>
    <t>6.11</t>
  </si>
  <si>
    <t>6.12</t>
  </si>
  <si>
    <t>6.13</t>
  </si>
  <si>
    <t>7.1</t>
  </si>
  <si>
    <t>Proteză totală cimentată de genunchi cu platou tibial fix</t>
  </si>
  <si>
    <t>Componenta femurală</t>
  </si>
  <si>
    <t xml:space="preserve">Componenta femurală - Sa fie confectionata din aliaj Cobalt - Crom (Co - Cr) - Componenta anatomica cu variante stanga-dreapta; -Sa prezinte o textură specială pentru bună fixare a cimentului, opțional fixarea femurală antirotaţională augumentată prin doi pini - Condilii femurali posteriori sa fie ingrosati pentru cresterea stabilitatii si evitarea subluxatiei - Să prezinte congruență între raza condililor femurali și insertul tibial - Sant prepatelar accentuat pentru un contact bun patela-femur si reducerea stresului asupra patelei - Design care sa permita flexie cel putin pana la 130º - Dimensiunile de tibie si femur sa poata fi combinate intre ele, pastrandu-se congruenta articulara. - Congruenta femuro-tibiala maxima - Suprafata articulara sa fie lustruita; - Suprafata de implantare sa fie rugoasa; - Modalitate de implantare: cimentata, (suprafata rugoasa) - Termen restant al sterilizării nu mai mic de 3 ani la momentul livrării </t>
  </si>
  <si>
    <t>7.2</t>
  </si>
  <si>
    <t>Componenta tibiala</t>
  </si>
  <si>
    <t xml:space="preserve">Componenta tibiala - Sa fie confectionata din aliaj Titan; - Sa fie universala SAU stanga/ drepta - Componenta tibiala sa prezinte posibilitatea de suprastabilizare si de transformare in proteza de revizie prin atasarea de tije de extensie scurte, in functie de necesitatile intraoperatorii -Profilul platoului tibial sa fie simetric si sa se adapteaza perfect la portiunea proximala a tibiei Să prezinte modularitate, dimensiunile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mata; -Modalitatea de implantare cimentata; -Sa permita corecta pozitionare cu ghid centromedular sau extern; -Sa prezinte un dop filetat distal pentru posibilitatea fixării tijei de extensie; - Termen restant al sterilizării nu mai mic de 3 ani la momentul livrării </t>
  </si>
  <si>
    <t>7.3</t>
  </si>
  <si>
    <t>Augmente tibiale</t>
  </si>
  <si>
    <t xml:space="preserve">Augmente tibiale Sa fie confectionate din aliaj de titan -Adaptate la zona de deficit osos ce necesita augmentare Disponibile în minim 2 dimensiuni Fixarea de tibie șă se facă cu șurub sau implantabile cimentat STERIL - Termen restant al sterilizării nu mai mic de 3 ani la momentul livrării </t>
  </si>
  <si>
    <t>7.4</t>
  </si>
  <si>
    <t>Tija de extensie</t>
  </si>
  <si>
    <t xml:space="preserve">Tija de extensie Sa fie confectionate din aliaj de titan -Sa prezinte varianta standard -Sa se poata implanta pe piesa tibiala -Sa se poata implanta cimentat -Fixarea la piesa tibiala sa se faca prin intermediul unui sistem de fixare stabil la piesa tibială -Sterilizate cu radiatii GAMMA - Termen restant al sterilizării nu mai mic de 3 ani la momentul livrării - Certificat CE și/sau declaratiție de conformitate în funcție de evaluarea conformității cu anexele corespunzătoare pentru produsele oferite confirmat prin semnătura participantului </t>
  </si>
  <si>
    <t>7.5</t>
  </si>
  <si>
    <t>Insert tibial</t>
  </si>
  <si>
    <t xml:space="preserve">Insert tibial - Confectionat din polietilena cu greutate moleculara ultra inalta (UHMWPE) - Sa aiba marginea tibiala anterioara inclinata pentru a evita impingementul la nivelul tendonului patelar in flexia completa - Sa prezinte modularitate deosebită, dimensiuni de tibie și de femur să poată fi combinate între ele, păstrîndu-se congruența articulară,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t>
  </si>
  <si>
    <t>7.6</t>
  </si>
  <si>
    <t>Componentă patelară</t>
  </si>
  <si>
    <t xml:space="preserve">Componentă patelară Confectionata din polietilena cu greutate moleculara ultra inalta (UHMWPE) - Sa fie adaptata la forma zonei trohleare a piesei femurale - Să prezinte 5 dimensiuni - Modalitatea de implantare: cimentata - Termen restant al sterilizării nu mai mic de 3 ani la momentul livrării </t>
  </si>
  <si>
    <t>7.7</t>
  </si>
  <si>
    <t>7.8</t>
  </si>
  <si>
    <t>7.9</t>
  </si>
  <si>
    <t>Ciment ortopedic fără antibiotic</t>
  </si>
  <si>
    <t xml:space="preserve">Ciment ortopedic fără antibiotic Cimentul sa contina minim 40 g Ambalat steril - Sa aiba 2 componente – o fiola cu lichid si o punga pudra polimer - Radioopac - Viscozitate medie - Termen restant al sterilizării nu mai mic de 2 ani la momentul livrării </t>
  </si>
  <si>
    <t>Ciment ortopedic cu antibiotic</t>
  </si>
  <si>
    <t xml:space="preserve">Disponibil în pachete ce conțin minim 40 grame de pudră ce va conține polimer și monomer sub formă lichidă.
- Să prezinte viscozitate medie, indicat pentru artroplastii de șold și genunchi si alte articulații.
- Să contină oxidul de zirconiu sau sulfatul de bariu în pudra de ciment ca agent radioopac.
-Să conțină Gentamicină.
- Să prezinte o toxicitate redusă și să posede proprietăți hipoalergene.
- să corespundă  standardului ISO 5833.
- Termen restant al sterilizării nu mai mic de 2 ani la momentul livrării.
</t>
  </si>
  <si>
    <t>Ciment ortopedic cu antibiotic asociat cu sistem de mixare în vaacum a cimentului</t>
  </si>
  <si>
    <t xml:space="preserve">Ciment ortopedic cu antibiotic asociat cu sistem de mixare în vaacum a cimentului Ciment ortopedic cu antibiotic Cimentul sa contina minim 40 g de polimer sub forma de pudra si monomer sub forma lichida. - Să contină oxidul de zirconiu sau sulfatul de bariu în pudra de ciment ca agent radioopac. -Sa fie un ciment ortopedic radioopac, cu viscozitate medie, indicat pentru artroplastii la nivel de sold, genunchi si alte articulatii. -Sa contina Gentamicina. Sistem de mixare în vaacum a cimentului acrilic: - Să prezinte cartridjul preîmplut cu ciment în care se mixează; -Să prezinte pompa vaacum ; -Să prezinte vârful lung pentru inserarea cimentului in canalul femural; - Să prezinte pistolul de livrare a cimentului pe suprafețele protetice și canale osoase, să prezinte minim un pistol la o sută de ambalaje. - Termen restant al sterilizării nu mai mic de 2 ani la momentul livrării - Instrucțiunea de utilizare tradusă în limba de stat sau altă limbă de circulație internațională (Engleză/Rusă) - la livrare. </t>
  </si>
  <si>
    <t>Sistem de lavaj continuu (sistem de debridare a plăgilor)</t>
  </si>
  <si>
    <t>Sistem de lavaj continuu (sistem de debridare a plăgilor) Să fie prezent în trusă sterilă preasamblată: -Să aibă la vârf un scut contra stropi; -Să fie de singura folosință ; - Sa prezinte modul pentru lavajul canalului femural si al acetabulului; - Sa prezinte tubulatura pentru pulsarea lichidului si tubulatura separata pentru aspirarea lui ; - Sa se oferteze impreuna cu o perie pentru lavajul canalului femural ; - Sa aiba 2 viteze de lucru ; - Sa fie tip pistolet. - Termen restant al sterilizării nu mai mic de 3 ani la momentul livrării -  Instrucțiunea de utilizare tradusă în limba de stat sau altă limbă de circulație internațională (Engleză/Rusă) - la livrare</t>
  </si>
  <si>
    <t>12.1</t>
  </si>
  <si>
    <t>Endoroteza totală de genunchi cu platou tibial mobil</t>
  </si>
  <si>
    <t>Componenta femurala primara cimentata si necimentata</t>
  </si>
  <si>
    <t>Componenta femurală - Confectionat din aliaj de CoCr;  - Disponibile variante cimentata si necimentata; - Anatomica: stanga / dreapta; - Dimensiuni disponibile: minim 8; - Santul patelar lateralizat; - Geometria condililor asimetrica; - Congruenta completa cu geometria insertului tibial in plan coronal si sagital; - Pe suprafata interna prezinta buzunare pentru realizarea unei mantale de ciment corespunzatoare; - Termen restant al sterilizării nu mai mic de 3 ani la momentul livrării Instrucțiunea de utilizare tradusă în limba de stat sau altă limbă de circulație internațională (Engleză/Rusă) - la livrare</t>
  </si>
  <si>
    <t>12.2</t>
  </si>
  <si>
    <t>Componenta tibiala cimentata si necimentata</t>
  </si>
  <si>
    <t>Componenta tibiala primara cimentata : - Confectionata din aliaj de CoCr; - Dimensiuni disponibile: minim 7; - Disponibile 2 variante: cimentata si necimentata; - Permite atasarea tijelor intramedulare de revizie si a blocurilor de augmentare; - Suprafata superioara lustruita; - Pe suprafata inferioara prezinta buzunare pentru realizarea unei mantale de ciment corespunzatoare; - Sa poata fi folosita cu insertul de dimensiunea corespunzătoare sau cu cea sub- sau supradimensionata cu un număr standardizat - Termen restant al sterilizării nu mai mic de 3 ani la momentul livrării Instrucțiunea de utilizare tradusă în limba de stat sau altă limbă de circulație internațională (Engleză/Rusă) - la livrare</t>
  </si>
  <si>
    <t>12.3</t>
  </si>
  <si>
    <t>Insertul tibial primar mobil</t>
  </si>
  <si>
    <t>Insertul tibial primar mobil - Confectionat din polietilena cu greutate moleculara ultrainalta UHMWPE; - Dimensiuni disponibile: minim 7; - Grosimi disponibile: 4 pentru fiecare dimensiune; - Insertul sa poata fi folosit cu componenta tibiala de dimensiunea corespunzătoare sau cu cea sub- sau supradimensionata cu un număr standardizat; - Congruenta cu geometria componentei femurale in plan coronal si sagital; - Aspectele anterior si laterale redus pentru a evita lezarea tesuturilor moi; - Modul de fixare: prin pivot central cilindric; - Termen restant al sterilizării nu mai mic de 3 ani la momentul livrării Instrucțiunea de utilizare tradusă în limba de stat sau altă limbă de circulație internațională (Engleză/Rusă) - la livrare</t>
  </si>
  <si>
    <t>12.4</t>
  </si>
  <si>
    <t>Componentă patelară -Confectionata din polietilena cu greutate moleculara ultrainalta UHMWPE;  - Tipul fixarii: cimentata cu pin / pini; - Congruenta completa cu santul patelar femural; - Dimensiuni disponibile: minim 3 - Termen restant al sterilizării nu mai mic de 3 ani la momentul livrării - Instrucțiunea de utilizare tradusă în limba de stat sau altă limbă de circulație internațională (Engleză/Rusă) - la livrare</t>
  </si>
  <si>
    <t>12.5</t>
  </si>
  <si>
    <t>12.6</t>
  </si>
  <si>
    <t>Motor oscilant si reamer în custodie</t>
  </si>
  <si>
    <t>12.7</t>
  </si>
  <si>
    <t>13.1</t>
  </si>
  <si>
    <t>Endoproteză totală de genunchi platou anatomic</t>
  </si>
  <si>
    <t>Componentă femurală</t>
  </si>
  <si>
    <t xml:space="preserve">Componenta femurală - Sa fie confectionata din aliaj Cobalt (Co)- Crom (Cr) - Componenta anatomica cu variante stanga-dreapta; - Deschidere posterioara intercondiliana pentru a permite implantarea tijelor retrograde - Condilii femurali posteriori sa fie ingrosati pentru cresterea stabilitatii si evitarea subluxatiei - Sa prezinte congruenta intre raza condililor femurali si insertul tibial - Sant prepatelar accentuat - Design care sa permita flexie pana la 130º - Dimensiuni extreme de tibie si femur sa poata fi combinate intre ele, pastrandu-se congruenta articulara. - Sa fie posibila combinarea unei piese femurale cu minim 3 dimensiuni de tibie - Sa fie disponibila in minim 8 dimensiuni - Modalitate de implantare: cimentata, suprafata rugoasa - Suprafata articulara sa fie lustruita - Sa permita corecta pozitionare atat cu ghid centromedular, cat si cu ghid extern - Termen restant al sterilizării nu mai mic de 3 ani la momentul livrării </t>
  </si>
  <si>
    <t>13.2</t>
  </si>
  <si>
    <t>Componentă tibială</t>
  </si>
  <si>
    <t xml:space="preserve">Componenta tibiala - Sa fie confectionata din aliaj de titan ; - Sa respecte forma anatomica a tibiei, fiind divizată în componentul pentru partea dreaptă și stîngă ; - Sa prezinte forma asimetrica a platoului pentru o acoperire mai buna a suprafetei tibiei ; - suprafata de contact a platoului tibial cu insertul de polietilena – polisata, pentru reducerea uzurii; - Baza de implantare prin pin de stabilizare cu 2 aripioare laterale - Cu posibilitatea de atasare a unei tije de extensie si de transformare in proteza de revizie, in functie de necesitatile intraoperatorii. - tija medializata pentru centrare mai buna in canalul medular si pentru a permite folosirea tijelor mai lungi fara adaptoare excentrice ; - Dimensiuni extreme de tibie si femur sa poata fi combinate intre ele, pastrandu- se congruenta articulara. - Design care sa permita flexie pana la 130º - Sa fie disponibila in minim 8 dimensiuni pentru fiecare parte (stanga/ dreapta ) - Sa permita corecta pozitionare atat cu ghid centromedular, cat si cu ghid extern - Modalitate de implantare: cimentata, suprafata mata - Termen restant al sterilizării nu mai mic de 3 ani la momentul livrării </t>
  </si>
  <si>
    <t>13.3</t>
  </si>
  <si>
    <t>Insert de polietilenă</t>
  </si>
  <si>
    <t xml:space="preserve">Insert tibial - Confectionat din polietilena cu greutate moleculara ultra inalta (UHMWPE) - Sa aiba marginea tibiala anterioara inclinata pentru a evita impingementul la nivelul tendonului patelar in flexia completa - Dimensiuni extreme de tibie si femur sa poata fi combinate intre ele, pastrandu- se congruenta articulara. Sa fie posibila combinarea unei piese femurale cu minim 3 dimensiuni de tibie - Minim 6 inaltimi diferite pentru fiecare din cele minim 8 dimensiuni de tibie ; - Grosimea minima a stratului de polietilena de 6 mm - Modalitatea de implantare: sistem de prindere periferica a insertului, cu elemente de stabilizare mecanica la nivelul piesei tibiale; - Sa prezinte varianta cu stabilizare posterioara - Termen restant al sterilizării nu mai mic de 3 ani la momentul livrării </t>
  </si>
  <si>
    <t>13.4</t>
  </si>
  <si>
    <t xml:space="preserve">Componenta patelara - Confectionata din polietilena cu greutate moleculara ultra inalta (UHMWPE) - Sa fie adaptata la forma zonei trohleare a piesei femurale - Minim 3 dimensiuni - Modalitatea de implantare: cimentata, sa prezinte pinteni de cimentare - Sa ofere posibilitatea reviziei de patela - Proteza sa fie implantabila atat pe cale clasica cat si pe cale minim invaziva ( MIS ). - Termen restant al sterilizării nu mai mic de 3 ani la momentul livrării </t>
  </si>
  <si>
    <t>13.5</t>
  </si>
  <si>
    <t>13.6</t>
  </si>
  <si>
    <t>13.7</t>
  </si>
  <si>
    <t>14.1</t>
  </si>
  <si>
    <t>Proteza totala de genunchi complet anatomica</t>
  </si>
  <si>
    <t>Componenta femurala cimentata</t>
  </si>
  <si>
    <t xml:space="preserve">Componenta femurala cimentata -Sa fie confectionata din aliaj de Co-Cr , cimentata -Variante stanga/ dreapta -Sa prezinte fixarea femurală antirotaţională augumentată prin doi pini şi o textură specială pentru o bună fixare a cimentului -Deschidere posterioara intercondiliana pentru permiterea implantarii tijelor centromedulare -Design care sa permita flexie de minim 130° -Varianta cu posterostabilizare -Condili femurali posteriori sa fie ingrosati pentru cresterea stabilitatii si evitarea subluxatiei -Sa prezinte congruenta intre raza condililor femurali si insertul tibial -Sant prepatelar accentuat pentru un contact bun patela-femur si reducerea stresului asupra patelei -Sa reproduca distantele antroposterioare native cu minim 18 de profile -Minim 10 dimensiuni pentru fiecare membru in parte -Suprafata articulara sa fie lustruita -Suprafata de implantare sa fie rugoasa - Termen restant al sterilizării nu mai mic de 3 ani la momentul livrării </t>
  </si>
  <si>
    <t>14.2</t>
  </si>
  <si>
    <t xml:space="preserve">Componenta tibiala -Sa fie confectionata din aliaj de titan -Sa respecte forma anatomica a tibiei, cu variatii stanga /dreapta -Baza de implantare prin pin de stabilizare cu 2 aripioare laterale destinat cresterii rezistentei si stabilizarii rotationale -Componenta tibiala sa prezinte posibilitatea de suprastabilizare prin atasarea de tije de extensie, in functie de necesitatile intraoperatorii -Profilul platoului tibial sa fie asimetric -Sa prezinte modularitate, dimensiuni uzuale de tibie sa fie compatibile cu minim 3 dimensiui de femur -Sistem de prindere periferica a insertului de polietilena -Dimensiuni:minim 10 in total pentru fiecare membru in parte -Sa prezinte un dop filetat distal pentru fixarea tijei de extensie - Termen restant al sterilizării nu mai mic de 3 ani la momentul livrării </t>
  </si>
  <si>
    <t>14.3</t>
  </si>
  <si>
    <t xml:space="preserve">Insert tibial -Sa fie confectionat din polietilena UHMWPE  -Sa aiba marginea tibiala anterioara inclinata pentru a evita impingementul la nivelul tendonului patelar in flexia completa -Sa prezinte modularitate deosebita, dimensiuni uzuale de tibie sa fie compatibile cu minim 3 dimensiui de femur -Modalitatea de implantare: insert detasabil cu sistem de prindere periferica a insertului, cu elemente de stabilizare mecanica la nivelul piesei tibiale ( tip pana ) -Dimensiuni multiple: mim 10 inaltimi de inserturi cu crestere de 1mm -Varianta cu posterostabilizare - Termen restant al sterilizării nu mai mic de 3 ani la momentul livrării - </t>
  </si>
  <si>
    <t>14.4</t>
  </si>
  <si>
    <t>14.5</t>
  </si>
  <si>
    <t>14.6</t>
  </si>
  <si>
    <t>15.1</t>
  </si>
  <si>
    <t>Artroplastia monopolară cervico-cefalică cimentată a umărului</t>
  </si>
  <si>
    <t>Tija humerală</t>
  </si>
  <si>
    <t>15.2</t>
  </si>
  <si>
    <t>Capul humeral</t>
  </si>
  <si>
    <t>15.3</t>
  </si>
  <si>
    <t>15.4</t>
  </si>
  <si>
    <t>15.5</t>
  </si>
  <si>
    <t>16.1</t>
  </si>
  <si>
    <t>Proteza totala de sold necimentata pentru persoane tinere si active</t>
  </si>
  <si>
    <t>Tija femurala necimentata</t>
  </si>
  <si>
    <t xml:space="preserve">Tija femurala necimentata - 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Sa prezinte instrumente ce permit implantarea tijei femurale prin abord minim-invaziv. - Termen restant al sterilizării nu mai mic de 3 ani la momentul livrării </t>
  </si>
  <si>
    <t>16.2</t>
  </si>
  <si>
    <t>Cupa acetabulară necimentata</t>
  </si>
  <si>
    <t xml:space="preserve">Cupa acetabulară necimentata -Confecționată din aliaj de titan. -Acoperita cu titan poros asociat cu HA, bile sinterizate depuse tridimensionar sau fibre metalice de titan. - Să fie prezentă cu minim 3 găuri; - Se permita schimbarea pozitiei insertului deja fixat - Include 2 suruburi - Diametre externe să fie prezente în minim 10 dimensiuni - Sa prezinte instrumente ce permit implantarea cupei acetabulare prin abord minim-invaziv. - Termen restant al sterilizării nu mai mic de 3 ani la momentul livrării </t>
  </si>
  <si>
    <t>16.3</t>
  </si>
  <si>
    <t>Insert din polietilena inalt cross – linkata</t>
  </si>
  <si>
    <t xml:space="preserve">Insert din polietilena inalt cross – linkata  - Diametrul interior 28, 32, 36 mm - Sa prezinte mecanism aditional de fixare a insertului polimeric: degajari ecuatoriale antirotationale, santuri suplimentare la cupa etc; - Termen restant al sterilizării nu mai mic de 3 ani la momentul livrării </t>
  </si>
  <si>
    <t>16.4</t>
  </si>
  <si>
    <t>Cap femoral ceramic</t>
  </si>
  <si>
    <t xml:space="preserve">Cap femoral ceramic -Ceramică de generația a patra (cu incluziuni de zirconiu) ; - Conul 12/14 mm ; - Diametre 28, 32, 36 mm ; - Minim 4 dimensiuni de lungime - Termen restant al sterilizării nu mai mic de 3 ani la momentul livrării </t>
  </si>
  <si>
    <t>16.5</t>
  </si>
  <si>
    <t>Şuruburi de cupă d-6,5 lungime de 15-50 mm</t>
  </si>
  <si>
    <t xml:space="preserve">Şuruburi de cupă d-5,5-6,5 cu minim 6 lungimi - Termen restant al sterilizării nu mai mic de 3 ani la momentul livrării </t>
  </si>
  <si>
    <t>16.6</t>
  </si>
  <si>
    <t>16.7</t>
  </si>
  <si>
    <t>16.8</t>
  </si>
  <si>
    <t>17.1</t>
  </si>
  <si>
    <t xml:space="preserve">Proteza totala de sold cu dubla mobilitate </t>
  </si>
  <si>
    <t xml:space="preserve">Tija femurala necimentata -Confecționată din aliaj de titan; -Acoperire cu titan poros asociat cu hidroxiapatita (HA), pe toata suprafata sau titan poros de tip plasma spray; - Sa prezinte suprafata rugoasa, santuri pe tija; - Minim 10 dimensiuni; - Varianta de offset standard si offset lateralizat; - Instrumentatia tijei date necimentate sa fie comuna si cu varianta de tija cimentata, pentru luarea deciziei de fixare a tijei introperator; - Col eleptic, forma aplatizata - Con 12/14 mm - Termen restant al sterilizării nu mai mic de 3 ani la momentul livrării </t>
  </si>
  <si>
    <t>17.2</t>
  </si>
  <si>
    <t>Cupa acetabulara necimentata</t>
  </si>
  <si>
    <t xml:space="preserve">Cupa acetabulara necimentata - Confecționată din aliaj de CoCr sau echivalentul sau; - Polisata la interior; - Suprafata externa rugoasa, acoperita prin titan poros asociat cu HA; - Diametre externe să fie prezente în minim 10 dimensiuni; - Sa prezinte instrumentatie comuna pentru implantarea cupei necimentate si cimentate. - Termen restant al sterilizării nu mai mic de 3 ani la momentul livrării </t>
  </si>
  <si>
    <t>17.3</t>
  </si>
  <si>
    <t>Insert polimeric</t>
  </si>
  <si>
    <t xml:space="preserve">Insert polimeric -Confecționat din polietilenă UHMWPE; -Diametre externe să fie prezente în minim 10 dimensiuni, în gama de dimensiuni de la 40 - 64 mm; - Diametre interioare 22.2, 28 mm; - Sa prezinte desing retentiv; - Termen restant al sterilizării nu mai mic de 3 ani la momentul livrării </t>
  </si>
  <si>
    <t>17.4</t>
  </si>
  <si>
    <t>Cap metalic</t>
  </si>
  <si>
    <t xml:space="preserve">Cap metalic -Confecționat din aliaj de CoCr; -Con 12/14 mm; -Minim 4 dimensiuni de lungime pentru capul de 28 mm; Minim 3 dimensiuni pentru capul de 22.2  mm; - Termen restant al sterilizării nu mai mic de 3 ani la momentul livrării </t>
  </si>
  <si>
    <t>17.5</t>
  </si>
  <si>
    <t xml:space="preserve">Tija femurala cimentata </t>
  </si>
  <si>
    <t xml:space="preserve">Tija femurala cimentata - Sa fie confectionata din aliaj de CoCr sau echivalentul sau; - Profil biconic aplatizat antero-posterior cu sprijin medio-lateral -- Sa fie polisata ;sau mata -Sa prezinte 2 variante si anume standard si cu offset lateralizat; - Sa fie disponibila in minim 8 dimensiuni diferite; - Sa prezinte con 12/14; - Colul sa fie aplatizat pentru evitarea impingement-ului la nivel acetabular - Termen restant al sterilizării nu mai mic de 3 ani la momentul livrării - </t>
  </si>
  <si>
    <t>17.6</t>
  </si>
  <si>
    <t>Cupa acetabulara cimentata</t>
  </si>
  <si>
    <t xml:space="preserve">Cupa acetabulara cimentata - Confecționată din aliaj de CoCr sau echivalentul sau; - Polisata la interior; - Suprafata externa polisata; - La exterior sa prezinte santuri pentru fixare mai optima a cimentului; - Diametre externe sa fie prezente in minim 8 dimensiuni; - Sa prezinte instrumentatie comuna pentru implantarea cupei necimentate si cimentate. - Termen restant al sterilizării nu mai mic de 3 ani la momentul livrării </t>
  </si>
  <si>
    <t>17.7</t>
  </si>
  <si>
    <t>17.8</t>
  </si>
  <si>
    <t>17.9</t>
  </si>
  <si>
    <t>18.1</t>
  </si>
  <si>
    <t>Proteza totala cimentata de genunchi de tip constrans</t>
  </si>
  <si>
    <t>Componenta femurala cimentata suprastabilizata</t>
  </si>
  <si>
    <t xml:space="preserve">Componenta femurala cimentata suprastabilizata - Sa fie confectionata din aliaj de Co-Cr, cimentata -Sa permita implantarea tijelor de extensie -Sa prezinte varianta cu posterostabilizare -Condili femurali posteriori sa fie ingrosati pentru cresterea stabilitatii si evitarea subluxatiei -Sa prezinte sant prepatelar accentuat pentru un contact bun patela-femur si pentru reducerea stresului asupra patelei -Sa aiba design care sa permita flexie pana la 130° -Sa prezinte multiple posibilitati de combinatii femuro- tibiale, asigurand o modularitate deosebita – o dimensiune de femur sa se poata combina cu minim 3 dimensiuni de tibie, pastrandu- se congruenta articulara. -Sa prezinte variante stanga/ dreapta -Sa prezinte minim 4 dimensiuni diferentiate stanga/ dreapta -Modalitate de implantare sa fie cimentata -Sa permita corecta pozitionare cu ghid centromedular -Suprafata articulara sa fie lustruita -Sa prezinte fixarea femurală antirotaţională augumentată prin doi pini şi o textură rugoasa pentru o bună fixare a cimentului -Sa prezinte congruenta intre raza condililor femurali si insertul tibial -Suprafata de implantare sa fie rugoasa, modalitatea de implantare cimentata - Termen restant al sterilizării nu mai mic de 3 ani la momentul livrării </t>
  </si>
  <si>
    <t>18.2</t>
  </si>
  <si>
    <t>Insert tibial suprastabilizat</t>
  </si>
  <si>
    <t xml:space="preserve">Insert tibial suprastabilizat -Sa fie confectionat din polietilena cu greutate moleculara foarte inalta -Sa prezinte marginea tibiala anterioara inclinata pentru a evita impingementul la nivelul tendonului patelar in flexia completa -Sa prezinte modularitate deosebita, dimensiuni extreme de tibie si de femur sa poata fi combinate intre ele, pastrandu-se congruenta articulara, astfel, o dimensiune de femur sa se poate combina cu minim 3 dimensiuni de tibie -Sa permita o flexie de pana la 130˚ -Modalitatea de implantare: sa prezinte un insert detasabil cu sistem de fixare la nivelul piesei tibiale; -Sa prezinte varianta cu posterostabilizare -Dimensiuni multiple: minim 4 dimensiuni de inserturi, fiecare avand 5 inaltimi -Grosimea minima a stratului de polietilena sa fie de 6, 0mm -Sa se fixeze de componenta tibiala. - Termen restant al sterilizării nu mai mic de 3 ani la momentul </t>
  </si>
  <si>
    <t>18.3</t>
  </si>
  <si>
    <t xml:space="preserve">Tija de extensie -Sa fie confectionate din aliaj de titan -Sa fie incluse cate 2 buc/proteza -Sa fie prezentă posibilitatea de implantare a tijei în 2 variante: cu și fără offset; -Sa se poata implanta atat pe piesa femurala cat si pe cea tibiala - Să prezinte minim 3 dimensiuni de lungime; -Sa se prezinte in diametre cuprinse intre 10mm si 20 mm ; -Sa se poata implanta atat cimentat cat si pressfit; - Termen restant al sterilizării nu mai mic de 3 ani la momentul livrării </t>
  </si>
  <si>
    <t>18.4</t>
  </si>
  <si>
    <t>Component tibial</t>
  </si>
  <si>
    <t xml:space="preserve">Componenta tibiala - Sa fie confectionata din aliaj Titan sau CoCr; - Sa fie universala stanga/ drepta - Componenta tibiala sa prezinte posibilitatea de suprastabilizare si de transformare in proteza de revizie prin atasarea de tije de extensie ; -Sa prezinte modularitate, dimensiuni de tibie si de femur sa poata fi combinate intre ele, pastrandu-se congruenta articulara, astfel, o dimensiune de femur sa se poate combina cu minim 3 dimensiuni de tibie ; -Sa prezinte un sistem de fixare a insertului de polietilenă; -Dimensiuni: minim 6, universale stanga/ dreapta -Suprafata de implantare sa fie rugoasa, mata; -Modalitatea de implantare cimentata; -Sa permita corecta pozitionare cu ghid centromedular sau extern; -Sa prezinte un dop filetat distal - fixarea tijei de extensie; - Termen restant al sterilizării nu mai mic de 3 ani la momentul livrării - </t>
  </si>
  <si>
    <t>18.5</t>
  </si>
  <si>
    <t>Component patelar</t>
  </si>
  <si>
    <t xml:space="preserve">Component patelar - Confectionata din polietilena cu greutate moleculara ultra inalta (UHMWPE) - Sa fie adaptata la forma zonei trohleare a piesei femurale - Minim 4 dimensiuni - Modalitatea de implantare: cimentata, sa prezinte min 3 pinteni de cimentare. - Termen restant al sterilizării nu mai mic de 3 ani la momentul livrării </t>
  </si>
  <si>
    <t>18.6</t>
  </si>
  <si>
    <t>Elemente de augementare tibiala</t>
  </si>
  <si>
    <t xml:space="preserve">Elemente de augementare tibiala -Sa fie confectionate din aliaj de titan -Adaptate la zona de deficit osos ce necesita augmentare -Sa fie disponibile in variante de jumatate de bloc -Disponibile minim 2 dimensiuni de inaltimi. -Implantabile cimentat si cu prindere pe componenta tibiala cu șurub sau cu ciment ortopedic.  - Termen restant al sterilizării nu mai mic de 3 ani la momentul livrării </t>
  </si>
  <si>
    <t>18.7</t>
  </si>
  <si>
    <t>Elemente de augmentare femurala</t>
  </si>
  <si>
    <t xml:space="preserve">Elemente de augmentare femurala -Sa fie confectionate din aliaj de titan ; -Sa fie adaptate la zona de deficit osos ce necesita augmentare ; -Sa prezinte 2 tipuri disponibile: distal si posterior ; - Sa fie disponibile in minim 2 grosimi ; -Implantabile cimentat si cu prindere pe componenta femurala cu surub. - Termen restant al sterilizării nu mai mic de 3 ani la momentul livrării - </t>
  </si>
  <si>
    <t>18.8</t>
  </si>
  <si>
    <t>18.9</t>
  </si>
  <si>
    <t>18.10</t>
  </si>
  <si>
    <t>19.1</t>
  </si>
  <si>
    <t>Proteza totala necimentata pentru sold displazic</t>
  </si>
  <si>
    <t xml:space="preserve">Cupa  acetabulară necimentata </t>
  </si>
  <si>
    <t xml:space="preserve">Trebuie sa  fie confectionata din aliaj de titan acoperita cu titan poros, ce produce porozitate mai mare de 40 % si prezinta grosimea acoperirii de la 300-500 ɲɱ (Bile sinterizate pure, Fibra metalica sau Titan poros);
- Cupa trebuie  sa prezinte forma hemisferica completa;
- Sa prezinte mecanism additional de fixare a insertului polimeric in cupa ce previne detasarea si rotatia; 
-Trebuie sa prezinte diametrele externe să fie prezente în minim 10 dimensiuni;
- Trebuie sa accepte inserturi cu interiorul de, 28, 32 mm;
- Sa prezinte minim 3 orificii pentru utilizarea suruburilor ;  
- Sa prezinte 2 suruburi incluse la fiecare cupa livarata, minim 6 dimensiuni de lungime;
- Modalitate de implantare trebuie sa fie necimentata, tip press- fit
- Sa fie sterila
</t>
  </si>
  <si>
    <t>19.2</t>
  </si>
  <si>
    <t xml:space="preserve">Insert  polimeric crosslink-at </t>
  </si>
  <si>
    <t xml:space="preserve">. Insert crosslink-at
- Sa  fie confectionat din polietilena cu greutate moleculara foarte inalta UHMWPE de tip crosslink-ata, cu gradul inalt de iradiere, variind între 7 – 10 Mrad
- Sa accepte capete de  28, 32 mm
- Fixarea insertului la cupa metalica trebuie  sa se faca prin sistem adițional de blocare al insertului insertului (ex. : proieminete ecuatoriale antirotationale,  profil circular, etc.) 
- Sa fie steril ;
</t>
  </si>
  <si>
    <t>19.3</t>
  </si>
  <si>
    <t xml:space="preserve">Cap  diferite dimensiuni  </t>
  </si>
  <si>
    <t xml:space="preserve">Sa fie confectionat din aliaj de Co-Cr;
-Diametrul exterior trebuie sa fie de 28, 32 mm
- Minim 4 lungimi de col pentru fiecare diametru;
-Trebuie sa prezinte con 12/14
-Sa fie steril.
</t>
  </si>
  <si>
    <t>19.4</t>
  </si>
  <si>
    <t xml:space="preserve">Tija femurala necimentată  </t>
  </si>
  <si>
    <t xml:space="preserve">sa fie confectionata din aliaj de titan , 
- sa prezinte un numar minim de 10 dimensiuni;
- sa se prezinte cel putin 2 variante la unghiului cervico-diafizar ;
- ambele variante sa prezinte offset variabil;
- sa fie conica in toate planurile;
- sa fie conica circumferential;
- sa prezinte microlamele pe toata lungimea si pe toata circumferinta ei pentru o ancorare in tesutul osos;
- sa fie acoperita cu titan poros pe toata suprafata acesteia ;
- sa permita implantarea in orice grad de anteversie;
- Tip de con interior cap femural: 12/ 14;
- Sa fie sterila.
</t>
  </si>
  <si>
    <t>19.5</t>
  </si>
  <si>
    <t xml:space="preserve">Şuruburi de cupă </t>
  </si>
  <si>
    <t>Şuruburi de cupă minim 6 dimensiuni.</t>
  </si>
  <si>
    <t>19.6</t>
  </si>
  <si>
    <t>19.7</t>
  </si>
  <si>
    <t>Ferestrau oscilator si burghiu pentru alezaj  în custodie</t>
  </si>
  <si>
    <t>19.8</t>
  </si>
  <si>
    <t>20.1</t>
  </si>
  <si>
    <t>Proteza totala de sold adoptata spre abord minim-invaziv posterior</t>
  </si>
  <si>
    <t xml:space="preserve">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NB. Sa prezinte instrumente ce permit implantarea tijei femurale prin abord minim-invaziv posterior.
</t>
  </si>
  <si>
    <t>20.2</t>
  </si>
  <si>
    <t xml:space="preserve">Trebuie sa  fie confectionata din aliaj de titan acoperita cu titan poros, ce produce porozitate mai mare de 30 % si prezinta grosimea acoperirii de la 100 pina la 300 ɲɱ (Bile sinterizate, Fibra metalica sau Titan Poros) sau confecționată din aliaj de titan, acoperita cu titan poros asociat cu HA ;
- Cupa trebuie  sa prezinte forma hemisferica completa;
- Sa prezinte mecanism robust de fixare a insertului polimeric in cupa (prin degajari ecuatoriale, ciocuri antirotationale sau inel de blocare al insertului);  
-Trebuie sa prezinte diametrele externe in  minim 10 dimensiuni;
- Trebuie sa accepte inserturi cu interiorul de 32, 36 mm;
- Sa prezinte minim 3 orificii pentru utilizarea suruburilor ;  
- Sa prezinte 2 suruburi incluse la fiecare cupa livarata, minim 6 dimensiuni de lungime;
- Modalitate de implantare trebuie sa fie necimentata, tip press- fit
- Sa fie sterila
- NB. Sa prezinte instrumente ce permit implantarea tijei femurale prin abord minim-invaziv posterior.
</t>
  </si>
  <si>
    <t>20.3</t>
  </si>
  <si>
    <t>Insert cross-linkat</t>
  </si>
  <si>
    <t xml:space="preserve">Sa  fie confectionat din polietilena cu greutate moleculara foarte inalta UHMWPE de tip cross- link.
- Sa accepte capete de  32, 36 mm
- Fixarea insertului la cupa metalica trebuie  sa se faca prin sistem adițional de blocare al insertului insertului (prin degajari ecuatoriale, ciocuri antirotationale sau inel de blocare al insertului) 
- Sa fie steril 
</t>
  </si>
  <si>
    <t>20.4</t>
  </si>
  <si>
    <t>Cap femural metalic</t>
  </si>
  <si>
    <t xml:space="preserve">Sa fie confectionat din aliaj de Co-Cr;
-Diametrul exterior trebuie sa fie de 32, 36 mm
- Minim 4 lungimi de col ;
-Trebuie sa prezinte con intern 12/14 ;
-Sa fie steril.
</t>
  </si>
  <si>
    <t>20.5</t>
  </si>
  <si>
    <t>Cap femural ceramic</t>
  </si>
  <si>
    <t xml:space="preserve">Sa fie confectionat din ceramica, generatia 4-a;
-Diametrul exterior trebuie sa fie de 32, 36 mm
- Minim 4 lungimi de col ;
</t>
  </si>
  <si>
    <t>20.6</t>
  </si>
  <si>
    <t>20.7</t>
  </si>
  <si>
    <t>20.8</t>
  </si>
  <si>
    <t>Ferestrau oscilator si burghiu pentru alezaj  în custodie (pentru fiecare beneficiar)</t>
  </si>
  <si>
    <t>20.9</t>
  </si>
  <si>
    <t>21.1</t>
  </si>
  <si>
    <t>Proteza unicompartimentala  de genunchi.</t>
  </si>
  <si>
    <t xml:space="preserve">Sa fie confectionata din aliaj de Co-Cr , 
-implantare cimentata si necimentata
-Variante stanga/ dreapta ; 
- pin de fixare pentru stabilitate 
-Minim 5 dimensiuni pentru fiecare membru in parte ; 
-Suprafata articulara sa fie lustruita ; 
-Suprafata de implantare sa fie rugoasa ;
- Sa fie sterila.minim 3 ani de la livrare
</t>
  </si>
  <si>
    <t>21.2</t>
  </si>
  <si>
    <t xml:space="preserve">Sa fie confectionata din aliaj de CoCr ; 
-implantare cimentata si necimentata
-Sa respecte forma anatomica a hemiplatoului tibial;
-Sa prezinte modularitate, dimensiuni uzuale de tibie sa fie compatibile cu minim 3  dimensiui de femur ;
-suprafata articulara sa fie lustruita
 -Dimensiuni: minim 6  in total pentru fiecare membru in parte ; 
-Sa fie sterila. Minim 3 ani de la livrare
</t>
  </si>
  <si>
    <t>21.3</t>
  </si>
  <si>
    <t xml:space="preserve">Insert tibial
-Sa fie confectionat din polietilena UHMWPE   
- Să prezinte minim 5 dimensiuni cu 4 înălțimi de inserturi;
-insertul sa fie mobil pe tibie
- Sa fie steril. 
</t>
  </si>
  <si>
    <t>21.4</t>
  </si>
  <si>
    <t>21.5</t>
  </si>
  <si>
    <t>21.6</t>
  </si>
  <si>
    <t>22.1</t>
  </si>
  <si>
    <t>Proteza cimentata de cap radial (modulara)</t>
  </si>
  <si>
    <t xml:space="preserve">Tija confectionata din aliaj de titan/CoCr pentru implantare cimentata
-Sa fie disponibile variatii de lungimi 2-3;
- Sa fie steril
</t>
  </si>
  <si>
    <t>22.2</t>
  </si>
  <si>
    <t xml:space="preserve">Cap  diferite dimensiuni </t>
  </si>
  <si>
    <t xml:space="preserve">Trebuie sa  fie confectionat din polietilena cu greutate moleculara foarte inalta UHMWPE de tip cross- link, 
- Sa fie disponibil in minim 3 dimensiuni la grosimea/innaltimea capului
- Sa prezinte variante de diametru exterior intre 16-26 mm in diametru
- Sa fie steril 
</t>
  </si>
  <si>
    <t>22.3</t>
  </si>
  <si>
    <t>23.1</t>
  </si>
  <si>
    <t xml:space="preserve">Proteza de genunchi cimentata posterostabilizata </t>
  </si>
  <si>
    <t xml:space="preserve">• Sa fie confectionata din aliaj de Co-Cr , cimentata
• Sa fie o componenta anatomica cu 3 raze de curbura
• Variante stanga/ dreapta
• Sa prezinte fixarea femurală antirotaţională augumentată şi o  textură specială pentru o bună fixare a cimentului
• Deschiderea posterioara intercondiliana pentru sa permita implantarea tijelor centromedulare
• Design care sa permita flexie pana la 130°
• Sa fie varianta cu posterostabilizare
• 
• Sa prezinte congruenta intre raza condililor femurali si insertul tibial • Sa  prezinte multiple posibilitati de combinatii femuro- tibiale , asigurand o modularitate deosebita – o dimensiune de femur sa se poata combina cu 6 si chiar 8 dimensiuni de tibie, pastrandu-se congruenta articulara
• Sa prezinte minim 8 dimensiuni diferentiate stanga/ dreapta
• Suprafata articulara sa fie lustruita
• Suprafata de implantare sa fie rugoasa Sa fie sterila minim 3 ani din momentul livrarii
</t>
  </si>
  <si>
    <t>23.2</t>
  </si>
  <si>
    <t>Componenta tibiala cimentata</t>
  </si>
  <si>
    <t xml:space="preserve">•  Sa fie confectionata din aliaj de Titan
• Sa respecte forma anatomica a tibiei
• Sa fie universala stanga/ drepta
• Baza de implantare sa fie prin pin de stabilizare cu 2 aripioare laterale destinat cresterii rezistentei si stabilizarii rotationale
• Componenta tibiala sa prezinte posibilitatea de suprastabilizare si de transformare in proteza de revizie prin atasarea de tije de extensie, in functie de necesitatile intraoperatorii
• Profilul platoului tibial sa fie simetric si sa se adapteaza perfect la portiunea proximala a tibiei
• Sa prezinte modularitate, dimensiuni extreme de tibie si de femur sa poata fi combinate intre ele, pastrandu-se congruenta articulara, astfel, o dimensiune de femur sa se poata combina 7 dimensiuni de tibie
• Sa prezinte sistem de prindere periferica a insertului de polietilena
• Dimensiuni:minim 7  in total, notate , universal sau stanga/ dreapta
• Suprafata de implantare sa fie rugoasa, mata,
• implantare cimentata
• Sa permita corecta pozitionare cu ghid centromedular sau extern
• Sa prezinte un dop filetat distal - fixarea tijei de extensie.
• Sa fie sterila minim 3 ani din momentul livrarii
</t>
  </si>
  <si>
    <t>23.3</t>
  </si>
  <si>
    <t>Insert polietilenic</t>
  </si>
  <si>
    <t xml:space="preserve">• Sa fie confectionat din polietilena cu greutate moleculara foarte inalta UHMWPE
• Sa aiba marginea tibiala anterioara inclinata pentru a evita impingementul la nivelul tendonului patelar in flexia completa
• Sa prezinte modularitate deosebita, dimensiuni extreme de tibie si de femur sa poata fi combinate intre ele, pastrandu-se congruenta articulara, astfel, o dimensiune de femur sa se poata combina cu 6 sau chiar cu 8  dimensiuni de tibie
• Modalitatea de implantare: insert detasabil cu sistem de prindere periferica a insertului.
• Dimensiuni ,minim 7 dimensiuni de inserturi, fiecare avand cel putin 5 inaltimi
• Grosimea minima a stratului de polietilena sa fie de 6, 5mm
• Varianta cu posterostabilizare
• Sa fie sterila minim 3 ani din momentul livrarii
</t>
  </si>
  <si>
    <t>23.4</t>
  </si>
  <si>
    <t>23.5</t>
  </si>
  <si>
    <t>23.6</t>
  </si>
  <si>
    <t>24.1</t>
  </si>
  <si>
    <t>Proteza totala de genunchi de tip pivot medial</t>
  </si>
  <si>
    <t xml:space="preserve">Componenta femurala  </t>
  </si>
  <si>
    <t xml:space="preserve">Sa fie confectionat din aliajc cobalt - crom (CoCr) ; 
- Componenta anatomica cu variante stanga-dreapta; 
- Sa prezinte un design cu un radius constant in ambele planuri : sagital si coronal ;
- Sa prezente o grosime constanta a condililor postriori ; 
- Sa prezinte un singur radius de curbura la ambii condili, care se va extinde de la 0-90º 
- Sa prezinte un sant prepatelar anatomic, adincit ;
- Sa fie disponibila in minim 5 dimensiuni ;
- Modalitate de implantare: cimentata ;
- Suprafata articulara sa fie lustruita 
- Termen restant al sterilizării nu mai mic de 3 ani la momentul livrării ; 
- Sa fie sterila;
</t>
  </si>
  <si>
    <t>24.2</t>
  </si>
  <si>
    <t>Componentul  tibia</t>
  </si>
  <si>
    <t xml:space="preserve">Sa fie confectionat din aliaj de titan sau cobalt crome (CoCr) ; 
- Sa prezinte o crestere proportionala  la dimensiuni ; 
- Baza de implantare prin pin de stabilizare cu 2 aripioare laterale ;
- Sa prezinte o panta posterioara, cu valori  de la 3-7º; 
- Sa permita corecta pozitionare atat cu ghid centromedular, cat si cu ghid extern ;
- Sa fie disponibil in minim 5 dimensiuni ;
- Sa prezinte un mecanism robust de fixare periferica al polietilenei, pentru a reduce micro miscari ; 
- Modalitate de implantare: cimentata ;
 - Termen restant al sterilizării fie de minim de 3 ani la momentul livrării
</t>
  </si>
  <si>
    <t>24.3</t>
  </si>
  <si>
    <t xml:space="preserve">Insert de polietilena </t>
  </si>
  <si>
    <t xml:space="preserve">Confectionat din polietilena cu greutate moleculara ultra inalta (UHMWPE) ;
- Sa prezinte variante stanga/dreapta ;
- Sa prezinte un design asimetric, partea mediala a insertului formind o depresiune sferica, concava ; La randul sau partea laterala a polietilenei sa prezinte un design arcuat.
- Sa prezinte un design cu o conformitate inalta pe partea mediala ;
Pe partea sa mediala, polietilena va prezenta marginile sale anterioare si posterioare inalte ;
- Impreuna cu condilul femural medial al componentului femural, insertul polimeric va forma o jonctiune constrinsa de tip « minge in cos ».
- Minim 5 inaltimi diferite pentru fiecare din cele minim 5 dimensiuni de tibie ; 
- Grosimea minima a stratului de polietilena de 6 mm -Modalitatea de implantare: sistem de prindere periferica a insertului, cu elemente de stabilizare mecanica la nivelul piesei tibiale; 
- Termen restant al sterilizării nu mai mic de 3 ani la momentul livrării
</t>
  </si>
  <si>
    <t>24.4</t>
  </si>
  <si>
    <t xml:space="preserve">Component patelar </t>
  </si>
  <si>
    <t xml:space="preserve">Confectionat din polietilena cu greutate moleculara ultra inalta (UHMWPE) ;
- Sa prezinte design sferic ;
- Minim 3 dimensiuni 
- Modalitatea de implantare: cimentata, sa prezinte pinteni de cimentare (de la 1 la 3) ;
- Termen restant al sterilizării nu mai mic de 3 ani la momentul livrării ;
</t>
  </si>
  <si>
    <t>24.5</t>
  </si>
  <si>
    <t>24.6</t>
  </si>
  <si>
    <t>1. compatibil cu endoprotezele livrate 
2. va fi oferit pe toată perioada derulării contractului pînă la implantarea ultimei proteze existente în stocul beneficiarului. 
3. va fi nou (neutilizat) sau re-utilat la uzina producator.
5. În caz de defecțiune, furnizorul va fi obligat să repare sau să înlocuiască utilajul deteriorat în decurs de 72 ore de la solicitarea scrisă a beneficiarului.
Ferestrau oscilator 2 unitați  si burghiu pentru alezaj  în custodie 2  unitați</t>
  </si>
  <si>
    <t>24.7</t>
  </si>
  <si>
    <t>25.1</t>
  </si>
  <si>
    <t>Proteza totala de genunchi cimentata cu interschimbabi-litate completa</t>
  </si>
  <si>
    <t xml:space="preserve">Componenta femurala primara  </t>
  </si>
  <si>
    <t xml:space="preserve"> Sa fie confectionata din aliaj de CoCr;
- Sa fie disponibila varianta cu posterostabilizare;
- Modalitatea de implantare: cimentata;
- Sa prezinte 3 raze de curbura;
- Sa prezinte minim 8 dimensiuni stanga / dreapta
- Suprafata interna sa prezinte o textura speciala pentru realizarea unei mantale de ciment corespunzatoare;
- Santul patellar extins;
- Suprafata articulara lustruita;
- Sa permita flexia de cel putin 1500;
- Dimensiunea notch-ului sa fie constanta pentru toata gama de dimensiuni;
- Sa permita combinarea unei marimi de femur cu cel putin 6  marimi de tibie;
- Sa fie sterila.
</t>
  </si>
  <si>
    <t>25.2</t>
  </si>
  <si>
    <t xml:space="preserve">Componenta Tibiala Primara </t>
  </si>
  <si>
    <t xml:space="preserve">Sa fie confectionata din aliaj de titan;
- Modalitatea de implantare: cimentata;
- Sa prezinte minim 7 dimensiuni universale;
- Pe suprafata inferioara sa prezinte o textura speciala pentru realizarea unei mantale de ciment corespunzatoare;
- Sa permita combinarea unei marimi de tibie cu cel putin 6 marimi de femur
- Sa prezinte sistem de prindere periferica a insertului;
- Sa fie sterila.
</t>
  </si>
  <si>
    <t>25.3</t>
  </si>
  <si>
    <t xml:space="preserve">Insertul Tibial Primar </t>
  </si>
  <si>
    <t xml:space="preserve">Confectionat din polietilena ultradensa UHMWPE;
- Sa prezinte varianta cu posterostabilizare;
- Pintenul de posterostabilizare sa aiba dimensiune constanta pentru toata gama de marimi;
- Muchiile pintenului de posterostabilizare sa fie rotunjite;
- Sa aiba marginea anterioara inclinata pentru evitarea impingement-ului la nivelul tendonului patelar;
- Fiecare dimensiune de insert sa poata fi combinata cu cel putin 6 dimensiuni de femur;
- Sa fie disponibile minim 7 dimensiuni;
- Sa fie disponibile minim 5 grosimi pentru fiecare dimensiune;
- Sa prezinte panta posterioara inclusa;
- Sa fie steril.
</t>
  </si>
  <si>
    <t>25.4</t>
  </si>
  <si>
    <t xml:space="preserve">Componenta Patelara </t>
  </si>
  <si>
    <t xml:space="preserve">Sa fie confectionata din polietilena ultradensa UHMWPE;
- Sa fie disponibile minim 5 diametre;
- Modalitatea de implantare cimentata;
- Sa prezinte 3 pini;
- Sa fie sterila.
</t>
  </si>
  <si>
    <t>25.5</t>
  </si>
  <si>
    <t xml:space="preserve">Componenta Femurala de Revizie </t>
  </si>
  <si>
    <t xml:space="preserve">Sa fie confectionata din aliaj de CoCr;
- Modalitatea de implantare: cimentata
- Sa prezinte minim 6 dimensiuni stanga / dreapta
- Suprafata interna sa prezinte o textura speciala pentru realizarea unei mantale de ciment corespunzatoare;
- Suprafata articulara lustruita;
- Sa permita flexia de cel putin 1250;
- Sa permita utilizarea tijelor de extensie si a augmentelor distale si posterioare;
- Sistemul de prindere al tijelor: con taper si surub;
- Sa permita combinarea unei marimi de femur cu cel putin 5 marimi de insert;
- Sa fie sterila.
</t>
  </si>
  <si>
    <t>25.6</t>
  </si>
  <si>
    <t xml:space="preserve">Componenta tibiala de revizie </t>
  </si>
  <si>
    <t xml:space="preserve">Sa fie confectionata din aliaj de titan;
- Sa fie disponibile cel putin 6 dimensiuni universale;
- Sa permita utilizarea inserturilor de revizie sau primare;
- Pe suprafata inferioara sa prezinte o textura speciala pentru realizarea unei mantale de ciment corespunzatoare;
- Sa permita combinarea unei marimi de tibie cu cel putin 5 marimi de femur;
- Sa prezinte sistem de prindere periferica a insertului;
- Sa permita utilizarea de tije de extensie si augmenturi tibiale;
- Sa fie sterile.
</t>
  </si>
  <si>
    <t>25.7</t>
  </si>
  <si>
    <t xml:space="preserve">Insertul de Revizie </t>
  </si>
  <si>
    <t xml:space="preserve"> Sa fie confectionat din polietilena ultradensa UHMWPE;
- Sa prezinte varianta cu posterostabilizare;
- Sa aiba marginea anterioara inclinata pentru evitarea impingement-ului la nivelul tendonului patelar;
- Sa prezinte tija interna de ranforsare a pintenului de posterostabilizare;
- Fixarea pe componenta tibiala sa se faca prin presare si sistem suplimentar de fixare - surub;
- Fiecare dimensiune de insert sa poata fi combinata cu cel putin 5 dimensiuni de femur;
- Sa fie disponibile minim 6 dimensiuni;
- Sa fie disponibile minim 7 grosimi pentru fiecare dimensiune;
- Sa fie steril.
</t>
  </si>
  <si>
    <t>25.8</t>
  </si>
  <si>
    <t>Tije de Extensie</t>
  </si>
  <si>
    <t xml:space="preserve">Sa fie confectionate din aliaj de titan;
- Sa poata fi folosite atat pe femur cat sip e tibie;
- Disponibile cel putin 5 lungimi;
- Sa prezinte system de fixare prin con;
- Sa prezinte cel putin 6 diametre;
- Sa fie disponibile 2 variante: drepte si curbe;
- Sa poata fi utilizate cu sau fara adaptor de offset
- Offset-ul sa prezinte cel putin 3 optiuni;
- Sa fie sterile.
</t>
  </si>
  <si>
    <t>25.9</t>
  </si>
  <si>
    <t xml:space="preserve">Augmentul Tibial </t>
  </si>
  <si>
    <t xml:space="preserve"> Confectionate din aliaj de titan;
- Sa fie disponibile cel putin 6 dimensiuni;
- Fixarea sa se faca cu surub;
- Sa fie disponibile cel putin 3 grosimi;
- Sa fie steril
</t>
  </si>
  <si>
    <t>25.10</t>
  </si>
  <si>
    <t>Augmentul Femural</t>
  </si>
  <si>
    <t xml:space="preserve">Confectionate din aliaj de CoCr;
- Sa fie disponibile pentru fixare posterioara si distala
- Sa fie disponibile cel putin 6 dimensiuni;
- Fixarea sa se faca cu surub;
- Pentru varianta posterioara sa fie disponibile cel putin 2 grosimi;
- Pentru varianta distala sa fie disponibile cel putin 3 grosimi;
- Sa fie disponibile cel putin 3 grosimi;
- Sa fie steril.
</t>
  </si>
  <si>
    <t>25.11</t>
  </si>
  <si>
    <t xml:space="preserve">Componenta Femurala De Revizie Tip Balama </t>
  </si>
  <si>
    <t xml:space="preserve">Sa fie confectionata din aliaj de CoCr;
- Modalitatea de implantare: cimentata
- Sa prezinte minim 6 dimensiuni stanga / dreapta
- Suprafata interna sa prezinte o textura speciala pentru realizarea unei mantale de ciment corespunzatoare;
- Suprafata articulara lustruita;
- Sa prezinte mecanismul balama preasamblat;
- Sa permita utilizarea tijelor de extensie si a augmentelor distale si posterioare;
- Sistemul de prindere al tijelor: con taper si surub;
- Sa permita combinarea unei marimi de femur cu orice dimensiune de insert;
- Sa fie sterila.
</t>
  </si>
  <si>
    <t>25.12</t>
  </si>
  <si>
    <t xml:space="preserve">Componenta Tibiala de Revizie Balama </t>
  </si>
  <si>
    <t xml:space="preserve">Sa fie confectionata din aliaj de CoCr;
- Sa fie disponibile cel putin 6 dimensiuni universale;
- Sa permita utilizarea inserturilor de revizie sau primare;
- Pe suprafata inferioara sa prezinte o textura speciala pentru realizarea unei mantale de ciment corespunzatoare;
- Sa prezinte mecanism de limitare a rotatiei insertului;
- Sa permita o rotatie a insertului; 
- Sa permita utilizarea de tije de extensie si augmenturi tibiale;
- Sa fie sterila.
</t>
  </si>
  <si>
    <t>25.13</t>
  </si>
  <si>
    <t xml:space="preserve">Insertul Tibial de Revizie Tip Balama </t>
  </si>
  <si>
    <t xml:space="preserve">Sa fie confectionat din polietilena ultradensa UHMWPE inalt crosslink-ata;
- Sa fie mobil;
Sa prezinte o tija de ranforsare de cel putin 35mm confectionat din CoCr;
- Sa prezinte surubul de blocare al mecanismului balama;
- Sa fie disponibile minim 2 dimensiuni;
- Sa fie disponibile minim 7 grosimi pentru fiecare dimensiune;
- Sa fie steril.
</t>
  </si>
  <si>
    <t>25.14</t>
  </si>
  <si>
    <t>Augment Tibial Revizie Balama</t>
  </si>
  <si>
    <t xml:space="preserve">Confectionate din aliaj de titan;
- Sa fie disponibile cel putin 6 dimensiuni;
- Fixarea sa se faca cu surub;
- Sa fie disponibile cel putin 3 grosimi;
- Sa fie steril
</t>
  </si>
  <si>
    <t>25.15</t>
  </si>
  <si>
    <t>Tije de Extensie Tibiala Balama</t>
  </si>
  <si>
    <t xml:space="preserve">Sa fie confectionate din aliaj de titan;
- Sa prezinte variant cimentata si necimentata;
- Disponibile cel putin 4 lungimi pentru ambele variante;
- Sa prezinte sistem de fixare prin infiletare;
- Sa prezinte cel putin 2 diametre pentru variant necimentata;
- Sa fie sterile.
</t>
  </si>
  <si>
    <t>25.16</t>
  </si>
  <si>
    <t>25.17</t>
  </si>
  <si>
    <t>1. compatibil cu endoprotezele livrate 
2. va fi oferit pe toată perioada derulării contractului pînă la implantarea ultimei proteze existente în stocul beneficiarului. 
3. va fi nou (neutilizat) sau re-utilat la uzina producator.
- 5. În caz de defecțiune, furnizorul va fi obligat să repare sau să înlocuiască utilajul deteriorat în decurs de 72 ore de la solicitarea scrisă a beneficiarului.
Ferestrau oscilator 1 unitate si burghiu pentru alezaj  în custodie 1 unitate</t>
  </si>
  <si>
    <t>25.18</t>
  </si>
  <si>
    <t xml:space="preserve">Ciment ortopedic cu antibiotic cu colorant </t>
  </si>
  <si>
    <t xml:space="preserve">Disponibil în pachete ce conțin minim 40 grame de pudră ce va conține polimer și monomer sub formă lichidă.
- Să prezinte viscozitate medie, indicat pentru artroplastii de șold și genunchi.
-Să conțină un agent radiopac.
- Să conțină un colorant, pentru a obține o diferențiere în structura osoasă, pentru a asigura înlăturare debridurilor de ciment în artroplastii primare și cele de revizie.
-Să conțina Gentamicină.
- Să prezinte o toxicitate redusă și să posede proprietăți hipoalergene.
- să corespundă  standardului ISO 5833.
- Termen restant al sterilizării nu mai mic de 2 ani la momentul livrării.
</t>
  </si>
  <si>
    <t>27.1</t>
  </si>
  <si>
    <t>PROTEZA TOTALA DE GENUNCHI TIP BALAMA</t>
  </si>
  <si>
    <t>Componenta femurala tip balama</t>
  </si>
  <si>
    <t xml:space="preserve">Sa fie confectionata din aliaj de CoCr;
-Modalitatea de implantare: cimentata
-Sa prezinte minim 6 dimensiuni stanga / dreapta
-Suprafata interna sa prezinte o textura speciala pentru realizarea unei mantale de ciment corespunzatoare;
-Suprafata articulara lustruita;
-Sa prezinte mecanismul balama preasamblat;
-Sa permita utilizarea tijelor de extensie si a augmentelor distale si posterioare;
-Sistemul de prindere al tijelor: con taper si surub;
-Sa permita combinarea unei marimi de femur cu orice dimensiune de insert;-Termen restant al sterilizării nu mai mic de 3 ani la momentul livrării  Instrucțiunea de utilizare tradusă în limba de stat sau altă limbă de circulație internațională (Engleză/Rusă) - la livrare
</t>
  </si>
  <si>
    <t>27.2</t>
  </si>
  <si>
    <t xml:space="preserve">Componenta tibiala tip balama
</t>
  </si>
  <si>
    <t xml:space="preserve">Sa fie confectionata din aliaj de CoCr;
-Sa fie disponibile cel putin 6 dimensiuni universale;
-Sa permita utilizarea inserturilor de revizie sau primare;
-Pe suprafata inferioara sa prezinte o textura speciala pentru realizarea unei mantale de ciment corespunzatoare;
-Sa prezinte mecanism de limitare a rotatiei insertului;
-Sa permita o rotatie a insertului de cel putin 20grade; 
-Sa permita utilizarea de tije de extensie si augmenturi tibiale;-Termen restant al sterilizării nu mai mic de 3 ani la momentul livrării Instrucțiunea de utilizare tradusă în limba de stat sau altă limbă de circulație internațională (Engleză/Rusă) - la livrare
</t>
  </si>
  <si>
    <t>27.3</t>
  </si>
  <si>
    <t>Insertul tibial balama</t>
  </si>
  <si>
    <t xml:space="preserve">Sa fie confectionat din polietilena ultradensa UHMWPE inalt crosslink-ata;
-Sa fie mobil;
-Sa prezinte o tija de ranforsare de cel putin 35mm confectionat din CoCr;
-Sa prezinte surubul de blocare al mecanismului balama;
-Sa fie disponibile minim 2 dimensiuni;
-Sa fie disponibile minim 7 grosimi pentru fiecare dimensiune;
--Termen restant al sterilizării nu mai mic de 3 ani la momentul livrării - Instrucțiunea de utilizare tradusă în limba de stat sau altă limbă de circulație internațională (Engleză/Rusă) - la livrare
</t>
  </si>
  <si>
    <t>27.4</t>
  </si>
  <si>
    <t xml:space="preserve">Confectionate din aliaj de CoCr;
-Sa fie disponibile pentru fixare posterioara si distala
-Sa fie disponibile cel putin 6 dimensiuni;
-Fixarea sa se faca cu surub sau cimentare;
-Pentru varianta posterioara sa fie disponibile cel putin 2 grosimi;
-Pentru varianta distala sa fie disponibile cel putin 3 grosimi;
--Termen restant al sterilizării nu mai mic de 3 ani la momentul livrării  Instrucțiunea de utilizare tradusă în limba de stat sau altă limbă de circulație internațională (Engleză/Rusă) - la livrare
</t>
  </si>
  <si>
    <t>27.5</t>
  </si>
  <si>
    <t>Componenta patelara</t>
  </si>
  <si>
    <t>Confectionata din polietilena cu greutate moleculara ultra inalta (UHMWPE) - Sa fie adaptata la forma zonei trohleare a piesei femurale - Minim 4 dimensiuni - Modalitatea de implantare: cimentata, sa prezinte min 3 pinteni de cimentare. - Termen restant al sterilizării nu mai mic de 3 ani la momentul livrării - Instrucțiunea de utilizare tradusă în limba de stat sau altă limbă de circulație internațională (Engleză/Rusă) - la livrare</t>
  </si>
  <si>
    <t>27.6</t>
  </si>
  <si>
    <t>Tija de extensie tibiala</t>
  </si>
  <si>
    <t xml:space="preserve">Sa fie confectionate din aliaj de titan;
-Sa prezinte variant cimentata si necimentata;
-Disponibile cel putin 4 lungimi pentru ambele variante;
-Sa prezinte sistem de fixare prin infiletare;
-Sa prezinte cel putin 2 diametre pentru variant necimentata;
--Termen restant al sterilizării nu mai mic de 3 ani la momentul livrării - Instrucțiunea de utilizare tradusă în limba de stat sau altă limbă de circulație internațională (Engleză/Rusă) - la livrare
</t>
  </si>
  <si>
    <t>27.7</t>
  </si>
  <si>
    <t>Tija de extensie femurala</t>
  </si>
  <si>
    <t xml:space="preserve">Sa fie confectionate din aliaj de titan;
-Disponibile cel putin 5 lungimi;
-Sa prezinte sistem de fixare prin con;
-Sa prezinte cel putin 6 diametre;
-Sa fie disponibile 2 variante: drepte si curbe;
-Sa poata fi utilizate cu sau fara adaptor de offset
-Offset-ul sa prezinte cel putin 3 optiuni;
--Termen restant al sterilizării nu mai mic de 3 ani la momentul livrării - Instrucțiunea de utilizare tradusă în limba de stat sau altă limbă de circulație internațională (Engleză/Rusă) - la livrare
</t>
  </si>
  <si>
    <t>27.8</t>
  </si>
  <si>
    <t>27.9</t>
  </si>
  <si>
    <t xml:space="preserve">Va corespunde urmatoarelor cerinte:
1. Compatibil cu endoprotezele livrate 
2. Va fi oferit pe toată perioada derulării contractului pînă la implantarea ultimei proteze existente în stocul beneficiarului. 
3. Va fi nou (neutilizat) 
4. În caz de defecțiune, furnizorul va fi obligat să repare sau să înlocuiască utilajul deteriorat în decurs de 72 ore de la solicitarea scrisă a beneficiarului.
</t>
  </si>
  <si>
    <t>27.10</t>
  </si>
  <si>
    <t xml:space="preserve">Va corespunde urmatoarelor cerinte:
1. Compatibile cu motoare livratelivrate 
2. Vor fi oferit pe toată perioada derulării contractului pînă la implantarea ultimei proteze existente în stocul beneficiarului. 
</t>
  </si>
  <si>
    <t>28.1</t>
  </si>
  <si>
    <t>Proteza totala de sold adoptata spre implantarea prin abord anterior minim - invaziv</t>
  </si>
  <si>
    <t>1.  Componenta femurala minim invaziva</t>
  </si>
  <si>
    <t xml:space="preserve">Sa prezinte varianta tijei ce oferă o prezervare a osului
Sa fie proiectata pentru posibilitatea de implantare prin abord minim invaziv anterior
Sa fie acoperita cu titan poros si hidroxiapatita( minim 250/400 microni) pe segmental metafizar
Sa prezinte o curbura anatomica
Colul protezei sa fie lustruit si ingustatpentru a evita transmiterea fortelor in corticala femurala
Sa prezinte un dizain de triplu con ( frontal, coronal si sagital )
Sa prezinte ambele variante in standart si lateralizata pastrind același unghi CCD pentru ambele versiuni
Conul tijei sa fie de 12/14 cu unghi superior corespunzător
Sa prezinte canale orizzontale in portiunea proximal
Capătul distal sa fie lustruit si conic
Sa fie confecționata din aliaj de Titan, 
- NB. Sa prezinte instrumente ce permit implantarea tijei femurale prin abord minim-invaziv anterior ;
- Termen restant al sterilizării nu mai mic de 3 ani la momentul livrării ; 
- Sa fie sterila;
</t>
  </si>
  <si>
    <t>28.2</t>
  </si>
  <si>
    <t>2.Componenta acetabulara</t>
  </si>
  <si>
    <t xml:space="preserve">Sa prezinte cel putin 14 dimensiuni 
Tehnologia de imprimare 3D
• confectionata din aliaj de titan
• Sa prezinte orificii dispuse sectorial pentru fixarea suplimentara cu suruburi
• Sa prezinte acoperire dubla cu titan poros si hidroxiapatita
• Polul superior sa fie aplatizat pentru o mai buna impactare
• Sa accepte inserturi de polietilena sau ceramica de generatia a IVa
• Sa prezinte mecanism de fixare suplimentara a insertului (santuri, degajari equatoriale)
• Sa fie disponibile minim 14 dimensiuni
• Sa permita schimbarea pozitiei insertului
• Geometrie interna complexa: tronconica / hemisferica
• Sa permita implantarea prin abord minim invaziv anterior
• Sa fie sterila
• Garantia sterilitatii minim 3 ani de la livrare
• NB. Sa prezinte instrumente ce permit implantarea tijei femurale prin abord minim-invaziv anterior 
</t>
  </si>
  <si>
    <t>28.3</t>
  </si>
  <si>
    <t>3.Insertul polimeric cross-linkat</t>
  </si>
  <si>
    <t xml:space="preserve">Sa fie confectionat din polietilena cu greutate moleculara foarte inalta UHMWPE de tip cross- link. - Sa accepte capete de 28,  32, 36 mm ;
- Fixarea insertului la cupa metalica trebuie sa se faca prin sistem adițional de blocare al insertului insertului (prin degajari ecuatoriale, ciocuri antirotationale sau inel de blocare al insertului) ; 
- Sa fie steril ;
- Termen restant al sterilizării nu mai mic de 3 ani la momentul livrării.
</t>
  </si>
  <si>
    <t>28.4</t>
  </si>
  <si>
    <t>4.Cap femural metalic</t>
  </si>
  <si>
    <t xml:space="preserve">Sa fie confectionat din aliaj de Co-Cr; 
- Diametrul exterior trebuie sa fie de28, 32, 36 mm 
- Minim 4 lungimi de col ; 
-Trebuie sa prezinte con intern 12/14 ; 
-Sa fie steril.
- Termen restant al sterilizării nu mai mic de 3 ani la momentul livrării ;
</t>
  </si>
  <si>
    <t>28.5</t>
  </si>
  <si>
    <t>5.Suruburi pentru cupa acetabulara</t>
  </si>
  <si>
    <t xml:space="preserve">Sa prezinte diametrul de la 5.5 mm – la 6.5 mm ;
- Sa prezinte minim 6 dimensiuni ;
-Sa fie steril ;
- Termen restant al sterilizării nu mai mic de 3 ani la momentul livrării.
</t>
  </si>
  <si>
    <t>28.6</t>
  </si>
  <si>
    <t>28.7</t>
  </si>
  <si>
    <t>7. Ferestrau oscilator si burghiu pentru alezaj  în custodie</t>
  </si>
  <si>
    <t xml:space="preserve">1. compatibil cu endoprotezele livrate 
2. va fi oferit pe toată perioada derulării contractului pînă la implantarea ultimei proteze existente în stocul beneficiarului. 
3. va fi nou (neutilizat) sau re-utilat la uzina producator.
5. În caz de defecțiune, furnizorul va fi obligat să repare sau să înlocuiască utilajul deteriorat în decurs de 72 ore de la solicitarea scrisă a beneficiarului.
</t>
  </si>
  <si>
    <t>28.8</t>
  </si>
  <si>
    <t>8. Lame pentru motor oscilant</t>
  </si>
  <si>
    <t>29.1</t>
  </si>
  <si>
    <t>PROTEZA TOTALA DE GENUNCHI ONCOLOGICA</t>
  </si>
  <si>
    <t>Componenta femurala distala, oncologica</t>
  </si>
  <si>
    <t xml:space="preserve">Sa fie confectionat din aliaj de CoCr;
-Anatomica: stanga / dreapta;
-Modalitate de fixare: cimentata;
-Sa prezinte 2 dimensiuni cu lungimea cuprinsa intre 50 - 55mm;
-Fixarea sa se faca pe con si minim 1 surub suplimentar;
-Mecanismul balama sa fie preasamblat (inclus) in componenta femurala;
-Sa fie compatibil atit cu varianta tibie tip balama cit si cu varianta bloc tibial proximal;
-Sa poata fi utilizat atit cu tije de extensie cimentate cit si necimentate sau segmente de substitutie;
-Termen restant al sterilizării nu mai mic de 3 ani la momentul livrării - Instrucțiunea de utilizare tradusă în limba de stat sau altă limbă de circulație internațională (Engleză/Rusă) - la livrare
</t>
  </si>
  <si>
    <t>29.2</t>
  </si>
  <si>
    <t>Componenta tibiala proximala, oncologica</t>
  </si>
  <si>
    <t xml:space="preserve">Sa fie confectionat din aliaj de CoCr;
-Sa fie universal;
-Acoperit partial cu iitan poros prin tehnologia plasma spray cu grosimea de cel putin 400 microni;
-Lungimea minima impreuna cu insertul de 12mm sa fie de cel putin 80mm;
-Conexiunea bloc tibial - segment sa fie hexagonala, prevazuta cu cel putin un surub pentru fixare aditionala, pentru evitarea malrotatiei;
-Sa fie compatibil atit cu componenta femurala tip balama cit si cu varianta bloc femural distal;
-Sa prezinte limitator care sa permita o rotatie a insertului de aproximativ 22 grade;
-Sa poata fi utilizat atit cu tije de extensie cimentate cit si necimentate. Să prezinte orificii pentru ancorare musculară din medial, lateral si anterior.
-Termen restant al sterilizării nu mai mic de 3 ani la momentul livrării - Instrucțiunea de utilizare tradusă în limba de stat sau altă limbă de circulație internațională (Engleză/Rusă) - la livrare
</t>
  </si>
  <si>
    <t>29.3</t>
  </si>
  <si>
    <t>Insert polietilenic tip balama</t>
  </si>
  <si>
    <t xml:space="preserve">Sa fie confectionat din polietilena ultradensa UHMWPE inalt crosslink-ata;
-Sa fie mobil;
-Sa prezinte o tija de ranforsare de cel putin 35mm confectionat din CoCr;
-Sa prezinte surubul de blocare al mecanismului balama;
-Sa fie disponibile minim 2 dimensiuni;
-Sa fie disponibile minim 7 grosimi pentru fiecare dimensiune;
-Termen restant al sterilizării nu mai mic de 3 ani la momentul livrării - Instrucțiunea de utilizare tradusă în limba de stat sau altă limbă de circulație internațională (Engleză/Rusă) - la livrare
</t>
  </si>
  <si>
    <t>29.4</t>
  </si>
  <si>
    <t xml:space="preserve">Sa fie confectionata din aliaj de CoCr;
-Modalitatea de implantare: cimentata
-Sa prezinte minim 6 dimensiuni stanga / dreapta
-Suprafata interna sa prezinte o textura speciala pentru realizarea unei mantale de ciment corespunzatoare;
-Suprafata articulara lustruita;
-Sa prezinte mecanismul balama preasamblat;
-Sa permita utilizarea tijelor de extensie si a augmentelor distale si posterioare;
-Sistemul de prindere al tijelor: con taper si surub;
-Sa permita combinarea unei marimi de femur cu orice dimensiune de insert;- Termen restant al sterilizării nu mai mic de 3 ani la momentul livrării 
</t>
  </si>
  <si>
    <t>29.5</t>
  </si>
  <si>
    <t>Componenta tibiala tip balama</t>
  </si>
  <si>
    <t xml:space="preserve">Sa fie confectionata din aliaj de CoCr;
-Sa fie disponibile cel putin 6 dimensiuni universale;
-Sa permita utilizarea inserturilor de revizie sau primare;
-Pe suprafata inferioara sa prezinte o textura speciala pentru realizarea unei mantale de ciment corespunzatoare;
-Sa prezinte mecanism de limitare a rotatiei insertului;
-Sa permita o rotatie a insertului de cel putin 20grade; 
-Sa permita utilizarea de tije de extensie si augmenturi tibiale;-Termen restant al sterilizării nu mai mic de 3 ani la momentul livrării  Instrucțiunea de utilizare tradusă în limba de stat sau altă limbă de circulație internațională (Engleză/Rusă) - la livrare
</t>
  </si>
  <si>
    <t>29.6</t>
  </si>
  <si>
    <t>29.7</t>
  </si>
  <si>
    <t xml:space="preserve">Sa fie confectionate din aliaj de titan;
-Sa prezinte variant cimentata si necimentata;
-Disponibile cel putin 4 lungimi pentru ambele variante;
-Sa prezinte sistem de fixare prin infiletare;
-Sa prezinte cel putin 2 diametre pentru variant necimentata;
-Termen restant al sterilizării nu mai mic de 3 ani la momentul livrării - Instrucțiunea de utilizare tradusă în limba de stat sau altă limbă de circulație internațională (Engleză/Rusă) - la livrare
</t>
  </si>
  <si>
    <t>29.8</t>
  </si>
  <si>
    <t xml:space="preserve">Sa fie confectionate din aliaj de titan;
-Disponibile cel putin 5 lungimi;
-Sa prezinte sistem de fixare prin con;
-Sa prezinte cel putin 6 diametre;
-Sa fie disponibile 2 variante: drepte si curbe;
-Sa poata fi utilizate cu sau fara adaptor de offset
-Offset-ul sa prezinte cel putin 3 optiuni;
-Termen restant al sterilizării nu mai mic de 3 ani la momentul livrării - Instrucțiunea de utilizare tradusă în limba de stat sau altă limbă de circulație internațională (Engleză/Rusă) - la livrare
</t>
  </si>
  <si>
    <t>29.9</t>
  </si>
  <si>
    <t>Elemente de augmentare tibiala</t>
  </si>
  <si>
    <t xml:space="preserve">Confectionate din aliaj de titan;
-Sa fie disponibile cel putin 6 dimensiuni;
-Fixarea sa se faca cu surub sau prin cimentare;
-Sa fie disponibile cel putin 3 grosimi;
-Termen restant al sterilizării nu mai mic de 3 ani la momentul livrării - Instrucțiunea de utilizare tradusă în limba de stat sau altă limbă de circulație internațională (Engleză/Rusă) - la livrare
</t>
  </si>
  <si>
    <t>29.10</t>
  </si>
  <si>
    <t xml:space="preserve">Confectionate din aliaj de CoCr;
-Sa fie disponibile pentru fixare posterioara si distala
-Sa fie disponibile cel putin 6 dimensiuni;
-Fixarea sa se faca cu surub sau cimentare;
-Pentru varianta posterioara sa fie disponibile cel putin 2 grosimi;
-Pentru varianta distala sa fie disponibile cel putin 3 grosimi;
-Termen restant al sterilizării nu mai mic de 3 ani la momentul livrării - Instrucțiunea de utilizare tradusă în limba de stat sau altă limbă de circulație internațională (Engleză/Rusă) - la livrare
</t>
  </si>
  <si>
    <t>29.11</t>
  </si>
  <si>
    <t>Segmentul de substitutie diafizara</t>
  </si>
  <si>
    <t xml:space="preserve">Confectionat din aliaj de titan;
-Sa prezinte minim 20 lungimi, de la 25 până la 220 mm;
-Diametrul extern de minim 21mm;
-Să prezinte orificii transfixiante pentru ancorarea țesuturilor moi;
-Fixarea segmentelor de substitutie sau a tijelor sa se faca pe con si minim 1 surub pentru fixare aditionala;
-Termen restant al sterilizării nu mai mic de 3 ani la momentul livrării. - Instrucțiunea de utilizare tradusă în limba de stat sau altă limbă de circulație internațională (Engleză/Rusă) - la livrare.
</t>
  </si>
  <si>
    <t>29.12</t>
  </si>
  <si>
    <t>Tija de extensie cimentata oncologica</t>
  </si>
  <si>
    <t xml:space="preserve">Confecționată din aliaj CoCr cu sau fără coleret acoperit din titan poros (titan plasma spray);
-Să prezinte doua optiuni: drepte și curbe, cu profil standard și redus;
-Sa prezinte minim 8 tipo-dimensiuni;
-Diametre disponibile intre 9-17mm;
-Lungimi disponibile minim 3, intre 100-150mm;
-Posibilitate de transformare, la necesitate, în proteză totală a femurului cu substituirea articulației genunchiului prin îndepărtarea tijei și aplicarea unui segment – conector;
-Fixarea sa se faca pe con si minim 1 surub;
-Termen restant al sterilizării nu mai mic de 3 ani la momentul livrării. - Instrucțiunea de utilizare tradusă în limba de stat sau altă limbă de circulație internațională (Engleză/Rusă) - la livrare.
</t>
  </si>
  <si>
    <t>29.13</t>
  </si>
  <si>
    <t>Tija de extensie necimentata oncologica</t>
  </si>
  <si>
    <t xml:space="preserve">Confecționată din aliaj de titan cu acoperire din titan poros (titan plasma spray) pe toată suprafața tijei;
-Sa prezinte varf ingustat;
-Să prezinte diferite opțiuni drepte si curbe;
-Sa prezinte minim 8 tipo-dimensiuni;
-Diametre disponibile minim 4, intre 11 – 17mm;
-Lungimi disponibile intre 150 – 200mm;
-Fixarea sa se faca pe con si minim 1 surub;
-Posibilitate de transformare, la necesitate, în proteză totală a femurului cu substituirea articulației genunchiului prin îndepărtarea tijei și aplicarea unui segment – adaptor;
-Termen restant al sterilizării nu mai mic de 3 ani la momentul livrării. Instrucțiunea de utilizare tradusă în limba de stat sau altă limbă de circulație internațională (Engleză/Rusă) - la livrare.
</t>
  </si>
  <si>
    <t>29.14</t>
  </si>
  <si>
    <t>29.15</t>
  </si>
  <si>
    <t>29.16</t>
  </si>
  <si>
    <t>30.1</t>
  </si>
  <si>
    <t>PROTEZA TOTALA DE GENUNCHI CU DOUA RAZE DE CURBURA, INSERT MOBIL  SI SISTEM DE NAVIGATIE</t>
  </si>
  <si>
    <t>Componenta femurala</t>
  </si>
  <si>
    <t xml:space="preserve">Sa fie confectionata din aliaj de CoCr;
-Modalitatea de implantare: cimentata
-Sa prezinte minim 8 dimensiuni stanga / dreapta
-Suprafata interna sa prezinte o textura speciala pentru realizarea unei mantale de ciment corespunzatoare;
-Suprafata articulara lustruita;
-Raza unica de curbura de la 0 pana la 100 grade;
-Fara mecanism de posterostabilizare;
-Pe suprafata interna prezinta 2 pini cu rol de stabilizare suplimentara avand diametrul de 8mm 
-Congruenta completa cu geometria insertului tibial in plan coronal si sagital; -Sa permita implantarea asistata cu sistem de navigatie computerizata -Termen restant al sterilizării nu mai mic de 3 ani la momentul livrării - Instrucțiunea de utilizare tradusă în limba de stat sau altă limbă de circulație internațională (Engleză/Rusă) - la livrare
</t>
  </si>
  <si>
    <t>30.2</t>
  </si>
  <si>
    <t xml:space="preserve">Sa fie confectionata din aliaj de CoCr;
-Sa fie disponibile cel putin 7 dimensiuni universale;
-Pe suprafata inferioara sa prezinte o textura speciala pentru realizarea unei mantale de ciment corespunzatoare; -Dimensiune constanta a cilindrului chilei; -Modalitatea de implantare cimentata; -Suprafata superioara lustruita;        
-Sa permita utilizarea de tije de extensie si augmenturi tibiale; -Sa poata fi folosita cu insertul de dimensiunea corespunzătoare sau cu cea sub- sau supradimensionata cu doua numere standardizate; - Sa permita implantarea asistata cu sistem de navigatie computerizata; -Termen restant al sterilizării nu mai mic de 3 ani la momentul livrării Instrucțiunea de utilizare tradusă în limba de stat sau altă limbă de circulație internațională (Engleză/Rusă) - la livrare
</t>
  </si>
  <si>
    <t>30.3</t>
  </si>
  <si>
    <t>Insertul tibial mobil</t>
  </si>
  <si>
    <t xml:space="preserve">Sa fie confectionat din polietilena ultradensa UHMWPE;
-Sa fie mobil;
-Dimensiuni disponibile minim 8;
-Grosimi disponibile: 6 pentru fiecare dimensiune, intre 10 – 20mm;
-Insertul sa poata fi folosit cu componenta tibiala de dimensiunea corespunzătoare sau cu cea sub- sau supradimensionata cu doua numere standardizate;
-Congruenta completa cu geometria componentei femurale in plan coronal si sagital; -Aspectele anterior si laterale reduse pentru a evita lezarea tesuturilor moi; -Modul de fixare: prin pivot central cilindric; -- Aspectul anterior inaltat pentru o mai buna stabilitate rotationala femurala si pentru reducerea translatarii anterioare a femurului;
-Termen restant al sterilizării nu mai mic de 3 ani la momentul livrării - Instrucțiunea de utilizare tradusă în limba de stat sau altă limbă de circulație internațională (Engleză/Rusă) - la livrare
</t>
  </si>
  <si>
    <t>30.4</t>
  </si>
  <si>
    <t>Confectionata din polietilena cu greutate moleculara ultra inalta (UHMWPE) - Sa fie adaptata la forma zonei trohleare a piesei femurale - Minim 3 dimensiuni - Modalitatea de implantare: cimentata, sa prezinte min 3 pinteni de cimentare. - Termen restant al sterilizării nu mai mic de 3 ani la momentul livrării - Instrucțiunea de utilizare tradusă în limba de stat sau altă limbă de circulație internațională (Engleză/Rusă) - la livrare</t>
  </si>
  <si>
    <t>30.5</t>
  </si>
  <si>
    <t>30.6</t>
  </si>
  <si>
    <t xml:space="preserve">Va corespunde urmatoarelor cerinte:
1. Compatibil cu endoprotezele livrate 
2. Va fi oferit pe toată perioada derulării contractului pînă la implantarea ultimei proteze existente în stocul beneficiarului. 
3. Va fi nou (neutilizat) 
4. În caz de defecțiune, furnizorul va fi obligat să repare sau să înlocuiască utilajul deteriorat în decurs de 72 ore de la solicitarea scrisă a beneficiarului
</t>
  </si>
  <si>
    <t>30.7</t>
  </si>
  <si>
    <t>31.1</t>
  </si>
  <si>
    <t>SISTEM COMPLEX DE ARTROPLASTIE DE REVIZIE CIMENTATA A  SOLDULUI</t>
  </si>
  <si>
    <t>TIJA FEMURALA CIMENTATA DE REVIZIE</t>
  </si>
  <si>
    <t xml:space="preserve">Tija confecționată din alij de CoCr sau otel inox de uz medical ; 
- Suprafata polisata pe toata suprafata ;
- Tip de con: 12/14 mm ;
- Minim 5 dimensiuni ;
- Sa fie sterila
</t>
  </si>
  <si>
    <t>31.2</t>
  </si>
  <si>
    <t>CUPA CIMENTATA CU DUBLA MOBILITATE</t>
  </si>
  <si>
    <t xml:space="preserve">Cupa  confecționată din alij de CoCr sau otel inox de uz medical ; 
- La exterior sa prezinte santuri pentru fixare mai optima a cimentului osos ;
- Suprafata interna sa fie polisata ;
- Diametrele externe prezente în minim 8 dimensiuni ;
- Sa fie sterila.
</t>
  </si>
  <si>
    <t>31.3</t>
  </si>
  <si>
    <t>CAPUL PROTETIC</t>
  </si>
  <si>
    <t xml:space="preserve">Confectionat din aliaj de CoCr sau otel inox de uz medical;
- Conul intern 12 / 14mm;
- Diametre disponibile: 22, 28 mm;
- Lungimi disponibile: minim 3 pentru cap 22mm, minim 4 pentru cap 28mm
- Sa fie steril
</t>
  </si>
  <si>
    <t>31.4</t>
  </si>
  <si>
    <t>INSERTUL ACETABULAR CU DUBLA MOBILITATE</t>
  </si>
  <si>
    <t xml:space="preserve">Diametrul interior 22, 28 mm ;
- Confectionat din polietilena cu greutate moleculara ultrainalta UHMWPE;
- Insertul sa poata fi folosit cu cupe cu dubla mobilitate de dimensiunea corespunzătoare ; 
- Diametrele externe prezente în minim 8 dimensiuni ;
- Să prezinte design retentiv ;
- Sa fie steril.
</t>
  </si>
  <si>
    <t>31.5</t>
  </si>
  <si>
    <t>PLACA  DE  RANFORSARE  ACETABULARA  IN FORMA DE CRUCE</t>
  </si>
  <si>
    <t xml:space="preserve">Sa fie confectionat din aliaj de otel inox de uz medical;
- Minim 4 diametre exterioare ; 
- Sa prezinte cirlig pentru foramen obturator;
- Sa prezinte o placa externa, pentru fixare pe os iliac, cu un numar de 3 sau 4 orificii;
- Sa prezinte cite 4 suruburi de ancorare a placii, cu diametrul cuprins intre 4.5-5.5 mm cu cel putin 5 dimensiuni de lungime; 
- Sa prezinte instrument de masurare si implantare a placii date ;
- Sa fie sterila.
</t>
  </si>
  <si>
    <t>31.6</t>
  </si>
  <si>
    <t>31.7</t>
  </si>
  <si>
    <t>31.8</t>
  </si>
  <si>
    <t>32.1</t>
  </si>
  <si>
    <t>Proteză totală  de genunchi necimentat</t>
  </si>
  <si>
    <t>Componenta tibiala nicemtata.</t>
  </si>
  <si>
    <t>Componenta tibiala - Sa fie confectionata din aliaj Titan; - Sa fie universala SAU stanga/ drepta - Profilul platoului tibial sa fie simetric si sa se adapteaza perfect la portiunea proximala a tibiei Să prezinte modularitate, 3 dimensiuni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acoperita cu suprafata osteointegrativa hidroxiapatita,titan poros sau combinatie intre ele ; -Modalitatea de implantare necimentata; -Sa permita corecta pozitionare cu ghid centromedular sau extern; Termen restant al sterilizării nu mai mic de 3 ani la momentul livrării - Instrucțiunea de utilizare tradusă în limba de stat sau altă limbă de circulație internațională (Engleză/Rusă) - la livrare</t>
  </si>
  <si>
    <t>32.2</t>
  </si>
  <si>
    <t>Proteza totala de genunchi necimentata</t>
  </si>
  <si>
    <t xml:space="preserve">Componenta femurala necimentata </t>
  </si>
  <si>
    <t>Sa fie confectionata din aliaj de Co-Cr , necimentata
• Sa fie o componenta anatomica cu 3 raze de curbura
• Variante stanga/ dreapta
• Sa prezinte optional fixarea femurală antirotaţională augumentată prin doi pini şi o  textură specială pentru o bună fixare a componentului necimentat
• Deschiderea posterioara intercondiliana pentru sa permita implantarea tijelor centromedulare
• Design care sa permita flexie pana la 130°
• Suprafata posterioara acoperita cu hidroxiapatita or titan poros optional combinate.
• Sa prezinte congruenta intre raza condililor femurali si insertul tibial
• Sa prezinte minim 5 dimensiuni diferentiate stanga/ dreapta
• Suprafata articulara sa fie lustruita
• Suprafata de implantare sa fie rugoasa                                    Sa fie sterila minim 3 ani din momentul livrarii</t>
  </si>
  <si>
    <t>32.3</t>
  </si>
  <si>
    <t>Insert tibial - Confectionat din polietilena cu greutate moleculara ultra inalta (UHMWPE) - Sa aiba marginea tibiala anterioara inclinata pentru a evita impingementul la nivelul tendonului patelar in flexia completa - Sa prezinte modularitate deosebită, ,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 Instrucțiunea de utilizare tradusă în limba de stat sau altă limbă de circulație internațională (Engleză/Rusă) - la livrare</t>
  </si>
  <si>
    <t>32.4</t>
  </si>
  <si>
    <t>32.5</t>
  </si>
  <si>
    <t>Proteză totală  de genunchi necimentata</t>
  </si>
  <si>
    <t>Motor oscilant si burghiu</t>
  </si>
  <si>
    <t>33.1</t>
  </si>
  <si>
    <t>Trebuie sa  fie confectionata din aliaj de titan acoperita cu titan poros, ce produce porozitate mai mare de 40 % si prezinta grosimea acoperirii de la 300-500 ɲɱ (Bile sinterizate pure, Fibra metalica sau Titan poros);
- Cupa trebuie  sa prezinte forma hemisferica completa;
- Sa prezinte mecanism additional de fixare a insertului polimeric in cupa ce previne detasarea si rotatia; 
-Trebuie sa prezinte diametrele externe să fie prezente în minim 10 dimensiuni;Dimensiunea cupei sa inceapa de la 38 
- Trebuie sa accepte inserturi cu interiorul de, 28, 32 mm;
- Sa prezinte minim 3 orificii pentru utilizarea suruburilor ;  
- Sa prezinte 2 suruburi incluse la fiecare cupa livarata, minim 6 dimensiuni de lungime;
- Modalitate de implantare trebuie sa fie necimentata, tip press- fit
- Sa fie sterila</t>
  </si>
  <si>
    <t>33.2</t>
  </si>
  <si>
    <t>. Insert crosslink-at
- Sa  fie confectionat din polietilena cu greutate moleculara foarte inalta UHMWPE de tip crosslink-ata, cu gradul inalt de iradiere, variind între 7 – 10 Mrad
- Sa accepte capete de  22mm,28mm, 32 mm
- Fixarea insertului la cupa metalica trebuie  sa se faca prin sistem adițional de blocare al insertului insertului (ex. : proieminete ecuatoriale antirotationale,  profil circular, etc.) 
- Sa fie steril ;</t>
  </si>
  <si>
    <t>33.3</t>
  </si>
  <si>
    <t>Sa fie confectionat din aliaj de Co-Cr;
-Diametrul exterior trebuie sa fie de22, 28, 32 mm
- Minim 4 lungimi de col pentru fiecare diametru;
-Trebuie sa prezinte con 12/14
-Sa fie steril.</t>
  </si>
  <si>
    <t>33.4</t>
  </si>
  <si>
    <t>Cap ceramic</t>
  </si>
  <si>
    <t xml:space="preserve">Cap femoral ceramic -Ceramică de generația a patra (cu incluziuni de zirconiu) ; - Conul 12/14 mm ; - Diametre 28 mm ; - Minim 3 dimensiuni de lungime - Termen restant al sterilizării nu mai mic de 3 ani la momentul livrării </t>
  </si>
  <si>
    <t>33.5</t>
  </si>
  <si>
    <t xml:space="preserve">Tija femurala necimentata </t>
  </si>
  <si>
    <t xml:space="preserve">Confecționata din aliaj de titan. Acoperirea: titan poros (tjtan plasma spray) in partea metafizara a tijei; Să prezinte șanțuri longitudinale pe partea diafizara a tijei; Varianta de offset standard si offset lateralizat; Con 12/14 mm; Cel putin 10 tipodimensiuni pentru fiecare varianta; Fara coleret; Sa fie sterila; - Termen restant al sterilizării nu mai mic de 3 ani la momentul livrării </t>
  </si>
  <si>
    <t>33.6</t>
  </si>
  <si>
    <t>Tija femurala necimentată  conica</t>
  </si>
  <si>
    <t>sa fie confectionata din aliaj de titan , 
- sa prezinte un numar minim de 10 dimensiuni;
- sa se prezinte cel putin 2 variante la unghiului cervico-diafizar ;
- ambele variante sa prezinte offset variabil;
- sa fie conica in toate planurile;
- sa fie conica circumferential;
- sa prezinte microlamele pe toata lungimea si pe toata circumferinta ei pentru o ancorare in tesutul osos;
- sa fie acoperita cu titan poros pe toata suprafata acesteia ;
- sa permita implantarea in orice grad de anteversie;
- Tip de con interior cap femural: 12/ 14;
- Sa fie sterila.</t>
  </si>
  <si>
    <t>33.7</t>
  </si>
  <si>
    <t xml:space="preserve">Şuruburi de cupă minim 6 dimensiuni. </t>
  </si>
  <si>
    <t>33.8</t>
  </si>
  <si>
    <t>33.9</t>
  </si>
  <si>
    <t>33.10</t>
  </si>
  <si>
    <t>34.1</t>
  </si>
  <si>
    <t>Proteză totală  de genunchi cimentat NPS (CR)</t>
  </si>
  <si>
    <t>Componenta tibiala cimentata.</t>
  </si>
  <si>
    <t>Componenta tibiala - Sa fie confectionata din aliaj Titan; - Sa fie universala SAU stanga/ drepta - Profilul platoului tibial sa fie simetric si sa se adapteaza perfect la portiunea proximala a tibiei Să prezinte modularitate, 3 dimensiuni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 -Modalitatea de implantare cimentata; -Sa permita corecta pozitionare cu ghid centromedular sau extern;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Instrucțiunea de utilizare tradusă în limba de stat sau altă limbă de circulație internațională (Engleză/Rusă) - la livrare</t>
  </si>
  <si>
    <t>34.2</t>
  </si>
  <si>
    <t>Componenta femurala cimentata NPS</t>
  </si>
  <si>
    <t>Sa fie confectionata din aliaj de Co-Cr , necimentata
 Să prezinte modularitate, o dimensiune de femur să se poată combina cu 3 dimensiuni de tibie• Variante stanga/ dreapta
• Sa prezinte 2 pini pentru fixarea femurală antirotaţională şi o  textură specială pentru o bună fixare a componentului cimentat
• Deschiderea posterioara intercondiliana pentru sa permita implantarea tijelor centromedulare
• Design care sa permita flexie pana la 130°
• Sa prezinte congruenta intre raza condililor femurali si insertul tibial
• Sa prezinte minim 5 dimensiuni diferentiate stanga/ dreapta
• Suprafata articulara sa fie lustruita
          Sa fie sterila minim 3 ani din momentul livrarii 3 ani</t>
  </si>
  <si>
    <t>34.3</t>
  </si>
  <si>
    <t>Insert tibial NPS</t>
  </si>
  <si>
    <t xml:space="preserve">Insert tibial - Confectionat din polietilena cu greutate moleculara ultra inalta (UHMWPE) - Sa aiba marginea tibiala anterioara inclinata pentru a evita impingementul la nivelul tendonului patelar in flexia completa - Sa prezinte modularitate deosebită, , astfel o dimensiune de femur să se poată combina cu minim 3 dimensiuni de insert; - Modalitate de fixare prin sistem de prindere - Sa prezinte varianta cu stabilizare posterioara - Să prezinte minim  4 dimensiuni de inlatime - Termen restant al sterilizării nu mai mic de 3 ani la momentul livrării - Certificat CE și/sau declaratiție de conformitate în funcție de evaluarea conformității cu anexele corespunzătoare pentru produsele oferite confirmat prin semnătura participantului </t>
  </si>
  <si>
    <t>34.4</t>
  </si>
  <si>
    <t>Componentă patelară Suprafata articulara confectionata din polietilena cu greutate moleculara ultra inalta (UHMWPE) - Sa fie adaptata la forma zonei trohleare a piesei femurale - Să prezinte 5 dimensiuni - Suprafata  de implantare cimentata Termen restant al sterilizării nu mai mic de 3 ani la momentul livrării - Certificat CE și/sau declaratiție de conformitate în funcție de evaluarea conformității cu anexele corespunzătoare pentru produsele oferite confirmat prin semnătura participantului -</t>
  </si>
  <si>
    <t>34.5</t>
  </si>
  <si>
    <t>34.6</t>
  </si>
  <si>
    <t>34.7</t>
  </si>
  <si>
    <t>35.1</t>
  </si>
  <si>
    <t>Proteza totala de umar necimentata de tip reverse</t>
  </si>
  <si>
    <t>Tija humerala</t>
  </si>
  <si>
    <t xml:space="preserve">Tija humerala - să poată fi utilizata atât pentru implantare cimentata, cât și necimentata sau componentă humerală modulară, compusă din partea metafizară și tijă humerală (cimentată și necimentată)  
- unghi de 135°, 
- material de confecționat pentru tija necimentată cât și cimentată, titan, în cazul componentei humerale modulare: tija necimentată- titan, tija cimentată – CoCr/CoCeMo, componentă metafizară titan.
- tija humerală/ partea metafizară – sablată în regiunea metafizară, lisă în porțiunea distală 
- minim 4 diametre ale tijei humerale;
- lungimi de la 120 inclusiv,
- minim 2 orificii pentru reinserția elementelor anatomice. 
  Cerințe obligatorii: - posibilitatea de a realiza toate tipurile de artroplastie de umăr (hemiartroplastie, proteza totala - anatomica cimentata si necimentata) folosind același instrumentar pentru adaptarea facila intraoperatorie a tipului de intervenție chirurgicala - conformitatea caracteristicilor tehnice pentru fiecare tip de proteza in parte - Termen restant al sterilizării nu mai mic de 3 ani la momentul livrării - Instrucțiunea de utilizare tradusă în limba de stat sau altă limbă de circulație internațională (Engleză/Rusă) - la livrare
</t>
  </si>
  <si>
    <t>35.2</t>
  </si>
  <si>
    <t>Sfera glenoidala</t>
  </si>
  <si>
    <t xml:space="preserve">Cuplul de frecare va fi asigurată între glenosferă din metal (oțel inox) și insert humeral (confecționat din polietilenă UHWPE) sau glenosferă din polietilenă UHWPE șu cupă humerală din metal (titan), 
Glenosferă – disponibilă în minim 3 diametre.
Cerințe obligatorii: - posibilitatea de a realiza toate tipurile de artroplastie de umăr (hemiartroplastie, proteza totala - anatomica cimentata si necimentata) folosind același instrumentar pentru adaptarea facila intraoperatorie a tipului de intervenție chirurgicala - conformitatea caracteristicilor tehnice pentru fiecare tip de proteza in parte - Termen restant al sterilizării nu mai mic de 3 ani la momentul livrării - Instrucțiunea de utilizare tradusă în limba de stat sau altă limbă de circulație internațională (Engleză/Rusă) - la livrare
</t>
  </si>
  <si>
    <t>35.3</t>
  </si>
  <si>
    <t>Cupa humerala</t>
  </si>
  <si>
    <t xml:space="preserve">Baza glenoidala - din titan; minim 2 mărimi.
Cerinței obligatorii : cerințe obligatorii - posibilitatea de а realiza toate tipurile de artroplastie de umăr ( hemiaгtroplastie, proteza totala - anatomica cimentata si necimentata) folosind același instrumentar pentru adaptarea facila intrаореrаtогiе а tipului de intervenție chirurgicala - conformitatea caracteristicilor tehnice pentru fiecare tip de proteza in parte - Termen restant al sterilizării nu mai mic de 3 ani la momentul livrării - Instrucțiunea de utilizare tradusă în limba de stat sau altă limbă de circulație internațională (Engleză/Rusă) - la livrare
</t>
  </si>
  <si>
    <t>35.4</t>
  </si>
  <si>
    <t>Insert humeral</t>
  </si>
  <si>
    <t xml:space="preserve">componenta de frесаrе cu glenosfera: insert humeral sau cupa humerala cu minimum 3
dimensiuni pentru fiесаrе diametru (minimum 3 diametre). 
cerințe obligatorii : posibilitatea de а realiza toate tipurile de artroplastie de umăr ( hemiartroplastie, proteza totala - anatomica cimentata și necimentata) folosind același instrumеntаr pentru adaptarea facila intraoperatorie а tipului de intervenție chirurgicala - соnfоrmitаtеа caracteristicilor tehnice pentru fiecare tip de proteza in раrtе - Termen restant al sterilizării nu mai mic de 3 ani la momentul livrării - Instrucțiunea de utilizare tradusă în limba de stat sau altă limbă de circulație internațională (Engleză/Rusă) - la livrare
</t>
  </si>
  <si>
    <t>35.5</t>
  </si>
  <si>
    <t>Suruburi pentru baza glenoidala</t>
  </si>
  <si>
    <t>Șuruburi pentru baza glenoidala - Minim 5 dimensiuni; - Diametrul 4,0-6,0 mm; - Confecționate din titan. CERINTE OBLIGATORII : -  posibilitatea de a realiza toate tipurile de artroplastie de umăr ( hemiartroplastie, proteza totala - anatomica cimentata si necimentata) folosind aceeași gama de implanturi si acelasi instrumentar pentru adaptarea facila intraoperatorie a tipului de intervenție chirurgicala - conformitatea caracteristicilor tehnice pentru fiecare tip de proteza in parte - Termen restant al sterilizării nu mai mic de 3 ani la momentul Instrucțiunea de utilizare tradusă în limba de stat sau altă limbă de circulație internațională (Engleză/Rusă) - la livrare</t>
  </si>
  <si>
    <t>35.6</t>
  </si>
  <si>
    <t>35.7</t>
  </si>
  <si>
    <t>Motor oscilant gratis în folosință 1. compatibil cu endoprotezele livrate 2. va fi oferit pe toată perioada derulării contractului până la implantarea ultimei proteze existente în stocul beneficiarului. 3. va fi nou (neutilizat) În caz de defecțiune, furnizorul va fi obligat să repare sau să înlocuiască utilajul deteriorat în decurs de 72 ore de la solicitarea scrisă a beneficiarului.</t>
  </si>
  <si>
    <t>35.8</t>
  </si>
  <si>
    <t>36.1</t>
  </si>
  <si>
    <t>Endoproteză de revizie șold cu tijă modulară și cupă bipolară</t>
  </si>
  <si>
    <t>Tija femurală</t>
  </si>
  <si>
    <t>36.2</t>
  </si>
  <si>
    <t>Cupa bipolară</t>
  </si>
  <si>
    <t>36.3</t>
  </si>
  <si>
    <t>37.1</t>
  </si>
  <si>
    <t xml:space="preserve">Endoproteză oncologică individuală modulară totală de șold cu substituția femurului proximal și cotil dublă mobilitate </t>
  </si>
  <si>
    <t>Cupa cimentată</t>
  </si>
  <si>
    <t>CUPA confecționată din CoCr sau Oțel inox. La exterior să aibă șanțuri pentru fixare mai bună a cimentului. Diametrele externe prezente în minim 11 dimensiuni. Termen restant al sterilizării nu mai mic de 3 ani la momentul livrării. Instrucțiunea de utilizare tradusă în limba de stat sau altă limbă de circulație internațională (Engleză/Rusă) - la livrare.</t>
  </si>
  <si>
    <t>37.2</t>
  </si>
  <si>
    <t>Cupa necimentată</t>
  </si>
  <si>
    <t>Cupa acetabulara macroporoasă necimentată press-fit din aliaj de titan TiAl6V4 cu diametrul între 44-64 mm; cu acoperire efectuată prin suprafața de integrare pe principiul “in growth” cu structură poroasă 3D (titan trabecular) și rugoasă. Să fie de formă ovală modulară dotată cu multiple găuri (livrată cu 5 șuruburi incluse, diametrul 6.5mm variația lungimilor de la 15-55mm. Termen restant al sterilizării nu mai mic de 3 ani la momentul livrării. Instrucțiunea de utilizare tradusă în limba de stat sau altă limbă de circulație internațională (Engleză/Rusă) - la livrare.</t>
  </si>
  <si>
    <t>37.3</t>
  </si>
  <si>
    <t>Confecționat din UHMWPE (optional crosslinked cu vitamina E); Sa accepte capete de 22, 28, 32, 36 mm; Diametrele externe sa fie compatibile cu toate dimensiunile de cupa; Sa prezinte minim 3 mecanisme additionale interne de fixare a insertului in cupa.</t>
  </si>
  <si>
    <t>37.4</t>
  </si>
  <si>
    <t>Cap</t>
  </si>
  <si>
    <t>CAP confectionat din aliaj de CoCr sau titan. Eurocon 12/14mm. 4 dimensiuni de lungime Diametre: 22, 28, 32 si 36mm Termen restant al sterilizării nu mai mic de 3 ani la momentul livrării.  Instrucțiunea de utilizare tradusă în limba de stat sau altă limbă de circulație internațională (Engleză/Rusă) - la livrare.</t>
  </si>
  <si>
    <t>37.5</t>
  </si>
  <si>
    <t xml:space="preserve">Blocul femural proximal </t>
  </si>
  <si>
    <t>Blocul proximal să păstreze configurația anatomică a extremității femorale proximale substituite în minim 2 variante. Confecționat din aliaj de titan sau CoCr cu acoperire de titan poros (titan plasma spray) în partea metafizară. Unghi cervico-diafizar de 125-135°. Con 12/14. Offset standard. Componenta anatomică cu variante stânga/dreapta sau universala. Anteversie de 15˚ incorporată sau posibilitate de ajustare cu increment de 5°. Să aibă profil lateral rotunjit. Să prezinte orificii pentru ancorare musculară din medial și lateral. Să prezinte opțional placă „în gheară” pentru fixarea țesuturilor moi. Lungimea de substituție minim 50mm. Termen restant al sterilizării nu mai mic de 3 ani la momentul livrării.  - Instrucțiunea de utilizare tradusă în limba de stat sau altă limbă de circulație internațională (Engleză/Rusă) - la livrare.</t>
  </si>
  <si>
    <t>37.6</t>
  </si>
  <si>
    <t>Segmentul de substituție diafizară</t>
  </si>
  <si>
    <t>Segmentul de substituție diafizară cu diferite mărimi: de la 25 până la 220 mm. Confecționat din aliaj de titan. Diametrul extern de minim 20mm. Opțional să prezinte orificii transfixiante pentru ancorarea țesuturilor moi. Termen restant al sterilizării nu mai mic de 3 ani la momentul livrării. - Instrucțiunea de utilizare tradusă în limba de stat sau altă limbă de circulație internațională (Engleză/Rusă) - la livrare.</t>
  </si>
  <si>
    <t>37.7</t>
  </si>
  <si>
    <t>Tija de extensie, cimentată</t>
  </si>
  <si>
    <t>Confecționată din aliaj CoCr cu sau fără de acoperire din titan poros (titan plasma spray). Să prezinte diferite opțiuni de stem-uri, inclusiv drepte și incurbate, cu profil standard și redus. Tija cu minimum 8 tipo-dimensiuni. Diametru 9-17mm. Lungime cuprinsă între 100-160mm. Posibilitate de transformare, la necesitate, în proteză totală a femurului cu substituirea articulației genunchiului prin îndepărtarea tijei și aplicarea unui component-adaptor. - Instrucțiunea de utilizare tradusă în limba de stat sau altă limbă de circulație internațională (Engleză/Rusă) - la livrare.</t>
  </si>
  <si>
    <t>37.8</t>
  </si>
  <si>
    <t>Tija de extensie, necimentată</t>
  </si>
  <si>
    <t>Confecționată din aliaj de titan cu acoperire din titan poros (titan plasma spray) sau  HA pe toată suprafața tijei. Să prezinte diferite opțiuni de stem-uri, inclusiv drepte și/sau incurbate. Tija cu minimum 8 tipo-dimensiuni. Diametru 11-24mm. Lungime cuprinsă între 100-200mm. Posibilitate de transformare, la necesitate, în proteză totală a femurului cu substituirea articulației genunchiului prin îndepărtarea tijei și aplicarea unui component-adaptor. Termen restant al sterilizării nu mai mic de 3 ani la momentul livrării. Instrucțiunea de utilizare tradusă în limba de stat sau altă limbă de circulație internațională (Engleză/Rusă) - la livrare.</t>
  </si>
  <si>
    <t>37.9</t>
  </si>
  <si>
    <t>Endoproteză oncologică individuală modulară totală de șold cu substituția femurului proximal și cotil dublă mobilitate cimentată</t>
  </si>
  <si>
    <t>Restrictor pentru canalul femural</t>
  </si>
  <si>
    <t>Restrictor pentru canalul femoral - Confecționat din polietilenă supradensă; - Disponibil în mai multe tipo-dimensiuni sau dimensiune unică pentru adaptare mai bună spre anatomia individualizată; - Să existe măsuratorul pentru măsurarea adâncimii și diametrului de canal femural; - Să se implanteze cu un instrument special, - Termen restant al sterilizării nu mai mic de 3 ani la momentul livrării - Instrucțiunea de utilizare tradusă în limba de stat sau altă limbă de circulație internațională (Engleză/Rusă) - la livrare</t>
  </si>
  <si>
    <t>37.10</t>
  </si>
  <si>
    <t>38.1</t>
  </si>
  <si>
    <t>Endoproteză oncologică individuală modulară totală de genunchi cu substituția femurului distal și/sau a tibiei proximale</t>
  </si>
  <si>
    <t>Blocul femural distal</t>
  </si>
  <si>
    <t>Sa fie confectionat din aliaj de CoCr. Anatomica: stanga / dreapta. Modalitate de fixare: cimentata si necimentata. Sa prezinte 2 dimensiuni cu lungimea cuprinsa intre 49 - 56mm. Conexiunea femur - segment sa fie cilindrica sau hexagonala, prevazuta cu cel putin un surub pentru fixare aditionala, pentru evitarea malrotatiei. Mecanismul balama sa fie preasamblat in componenta femurala/tibiala. Sa fie compatibil atat cu varianta tibie tip balama cat si cu varianta bloc tibial proximal. Sa poata fi utilizat atat cu tije de extensie cimentate, cat si necimentate. Termen restant al sterilizării nu mai mic de 3 ani la momentul livrării  - Instrucțiunea de utilizare tradusă în limba de stat sau altă limbă de circulație internațională (Engleză/Rusă) - la livrare</t>
  </si>
  <si>
    <t>38.2</t>
  </si>
  <si>
    <t>Blocul tibial proximal</t>
  </si>
  <si>
    <t>Sa fie confectionat din aliaj de CoCr. Sa fie universal. Acoperit partial cu titan poros. Modalitate de fixare: cimentata si necimentata. Lungimea minima de rezectie - 87mm. Conexiunea bloc tibial - segment sa fie cilindrica sau hexagonala, prevazuta cu cel putin un surub pentru fixare aditionala, pentru evitarea malrotatiei. Sa fie compatibil atat cu componenta femurala tip balama cat si cu varianta bloc femural distal. Sa prezinte limitator care sa permita o rotatie a insertului de aproximativ 25 grade. Sa poata fi utilizat atat cu tije de extensie cimentate cat si necimentate. Să prezinte orificii pentru ancorare musculară din medial, lateral si anterior. Termen restant al sterilizării nu mai mic de 3 ani la momentul livrării  - Instrucțiunea de utilizare tradusă în limba de stat sau altă limbă de circulație internațională (Engleză/Rusă) - la livrare</t>
  </si>
  <si>
    <t>38.3</t>
  </si>
  <si>
    <t>Confectionat din polietilena cu greutate moleculara ultrainalta UHMWPE, inalt crosslink-ata.Sa fie disponibil in cel putin 15 tipo-dimensiuni. Sa fie compatibil atat cu tibie tip balama cat si cu blocul tibial proximal. Sa prezinte optional o tija de ranforsare din aliaj de CoCr si un surub de fixare din aliaj de titan sau CoCr. Sa fie mobil. Termen restant al sterilizării nu mai mic de 3 ani la momentul livrării  - Instrucțiunea de utilizare tradusă în limba de stat sau altă limbă de circulație internațională (Engleză/Rusă) - la livrare</t>
  </si>
  <si>
    <t>38.4</t>
  </si>
  <si>
    <t>Confecționată din aliaj CoCr cu sau fără de acoperire din titan poros (titan plasma spray). Să prezinte diferite opțiuni de stem-uri, inclusiv drepte și incurbate, cu profil standard și redus. Tija cu minimum 8 tipo-dimensiuni. Diametru 9-17mm. Lungime cuprinsă între 100-200mm. Posibilitate de transformare, la necesitate, în proteză totală a femurului cu substituirea articulației genunchiului prin îndepărtarea tijei și aplicarea unui component-adaptor. Termen restant al sterilizării nu mai mic de 3 ani la momentul livrării. - Instrucțiunea de utilizare tradusă în limba de stat sau altă limbă de circulație internațională (Engleză/Rusă) - la livrare.</t>
  </si>
  <si>
    <t>38.5</t>
  </si>
  <si>
    <t>Confecționată din aliaj de titan cu acoperire din titan poros (titan plasma spray) sau HA pe toată suprafața tijei. Să prezinte diferite opțiuni de stem-uri, inclusiv drepte și incurbate. Tija cu minimum 8 tipo-dimensiuni. Diametru 11-24mm. Lungime cuprinsă între 100-200mm. Posibilitate de transformare, la necesitate, în proteză totală a femurului cu substituirea articulației genunchiului prin îndepărtarea tijei și aplicarea unui component-adaptor. Termen restant al sterilizării nu mai mic de 3 ani la momentul livrării.  - Instrucțiunea de utilizare tradusă în limba de stat sau altă limbă de circulație internațională (Engleză/Rusă) - la livrare.</t>
  </si>
  <si>
    <t>38.6</t>
  </si>
  <si>
    <t>Segmentul de substituție diafizară cu diferite mărimi: de la 25 până la 220 mm, cu increment de la 10mm. Confecționat din aliaj de titan. Diametrul extern de minim 20mm. Opțional să prezinte orificii transfixiante pentru ancorarea țesuturilor moi. Termen restant al sterilizării nu mai mic de 3 ani la momentul livrării. - Instrucțiunea de utilizare tradusă în limba de stat sau altă limbă de circulație internațională (Engleză/Rusă) - la livrare.</t>
  </si>
  <si>
    <t>38.7</t>
  </si>
  <si>
    <t>Restrictor pentru canalul medular</t>
  </si>
  <si>
    <t>Restrictor pentru canalul medular - Confecționat din polietilenă supradensă; - Disponibil în mai multe tipo-dimensiuni sau dimensiune unică pentru adaptare mai bună spre anatomia individualizată; - Să existe măsuratorul pentru măsurarea adâncimii și diametrului de canal femural; - Să se implanteze cu un instrument special, - Termen restant al sterilizării nu mai mic de 3 ani la momentul livrării  - Instrucțiunea de utilizare tradusă în limba de stat sau altă limbă de circulație internațională (Engleză/Rusă) - la livrare</t>
  </si>
  <si>
    <t>38.8</t>
  </si>
  <si>
    <t>39.1</t>
  </si>
  <si>
    <t>Sistem complex de revizie oncologica totala a umarului:</t>
  </si>
  <si>
    <t>Endoproteză individuală oncologică modulară  cimentată / necimentata de cot cu substituția extremității distale a humerusului și/sau a extremității proximale a ulnei</t>
  </si>
  <si>
    <t xml:space="preserve">Consta din:
Obturator
Material: aliaj de titan
- suprafata lucioasa
- disponibil cu acoperire cu titan
- 3 dimensiuni (mic, mediu, mare)
Cap humeral
- Sunt disponibile versiuni cu acoperire aditionala și fara
- 6 găuri în partea proximală a capului sunt utilizate pentru fixarea tubului de atașare a țesuturilor moi din plasă 
Material: aliaj de titan
- suprafata sablata
- disponibile in versiuni cu acoperire aditionala cu argint si fara acoperire aditionala
- o dimensiune 50 mm
Piesa de extensie - servește ca o ajustare extraososă a lungimii
- material: aliaj de titan
- suprafata sablata
- disponibile cu acoperire aditionala cu argint sau fara acoperire aditionala
- 3 dimensiuni (20-60 mm), increment 20 mm
Piesa de reducere – este utilizata pentru ajustarea lungimii extraosoase in cazul ale unei înlocuirii totale de humerus
Material: aliaj de titan
- suprafata sablata
- disponibile cu acoperire aditionala cu argint sau fara acoperire aditionala
- 2 dimensiuni (10-100 mm)
Piesa de conectare - servește ca o ajustare extraosoasă a lungimii în zona humerusului pentru eliminarea defectelor osoase,
-consta din 2 parti: partea proximala si cea distala. Partile se unesc cu surubul de conectare, confectionat din aliaj de titan. 
- Piesa de conectare are inele de reținere pentru fixarea tubului de atașare a țesuturilor moi din plasă PET.
Material: aliaj de titan
- suprafata sablata
- disponibile cu acoperire aditionala cu argint sau fara acoperire aditionala
- Lungimea 80 mm
Tija necimentata/cimentata de humerus
- material: tija cimentata – aliaj CoCr, tija necimenata – aliaj de titan
- suprafata sablata pentru tije cimentate, suprafata poroasa pentru tije necimentate
- disponibile cu acoperire aditionala (cu HA pentru necimentate, cu Titanium Nitride pentru cimentate ) si fara acoperire
-poseda secțiune transversală hexagonală pentru stabilitate la rotație, 
- poseda guler la capătul proximal pentru a preveni tasarea
- este tija necimentata/ cimentata dreapta (design)
- tija cimentata poseda minim 3 santuri longitudinale
- tija necimentata poseda minim 8 aripioare longitudinale pentru fixare press fit și stabilitate la rotație
- poseda orficiu pentru blocare suplimentara cu suruburi diam 3.5 mm pentru stabilitate suplimentară la rotație.
- tije cimentate disponibile in 3 lungimi de la 75 mm la 150 mm și 9 diametre de la 8 mm la 16 mm
- tije necimentate disponibile cu 11 diametre de la 7 mm la 17 mm
 componentul distal humeral 
- material: aliaj de titan
- include suruburi de fixare
- dimensiuni: 30 mm, 50 mm
 Componentul ulnar - servește drept ancoraj osos în ulnă
- se utilizeaza pentru revizie oncologica totala a umarului cimentata si necimentata
- este disponibil în configurații stânga și dreapta
Material: aliaj de titan pentru componentul ulnar necimentat, aliaj CoCr pentru componentul ulnar cimentat
- suprafata sablata
- componentul ulnar necimentat are un strat dublu de titan (cpTi) și hidroxiapatită (HA) 
- componentul ulnar necimentat/cimentat este disponibil cu acoperire aditionala cu Titanium Niobium Nitride 
- configuratia stinga/dreapta
- componentul ulnar cimentat este in 2 dimeniuni: 70 mm, 100 mm 
Surub de blocare - se aplica axial peste conexiune în timpul asamblării componentelor sistemului
- material: aliaj de titan
- dimensiuni: 15-75 mm
</t>
  </si>
  <si>
    <t>39.2</t>
  </si>
  <si>
    <t>se</t>
  </si>
  <si>
    <t>DDP - Franco destinație vămuit, Incoterms 2020, în termen de până la 30 de zile de la comanda scrisă a beneficiarului</t>
  </si>
  <si>
    <t xml:space="preserve">privind încheierea acordului-cadru - Achiziționarea endoprotezelor pentru anii 2025-2027 </t>
  </si>
  <si>
    <t>1*Cantitaea exactă de Seturi de instrumente se va cunoaște la momentul transmiterii invitației la reofertare.</t>
  </si>
  <si>
    <t>11*Cantitaea exactă de Seturi de instrumente se va cunoaște la momentul transmiterii invitației la reofertare.</t>
  </si>
  <si>
    <t>3*Cantitaea exactă de Seturi de instrumente se va cunoaște la momentul transmiterii invitației la reofertare.</t>
  </si>
  <si>
    <t>6*Cantitaea exactă de Seturi de instrumente se va cunoaște la momentul transmiterii invitației la reofertare.</t>
  </si>
  <si>
    <t>9*Cantitaea exactă de Seturi de instrumente se va cunoaște la momentul transmiterii invitației la reofertare.</t>
  </si>
  <si>
    <t>8*Cantitaea exactă de Seturi de instrumente se va cunoaște la momentul transmiterii invitației la reofertare.</t>
  </si>
  <si>
    <t>1*Cantitaea exactă de Seturi de instrumente se va cunoaște la momentul transmiterii invitației la reofertare</t>
  </si>
  <si>
    <t>2*Cantitaea exactă de Seturi de instrumente se va cunoaște la momentul transmiterii invitației la reofertare.</t>
  </si>
  <si>
    <t>4*Cantitaea exactă de Seturi de instrumente se va cunoaște la momentul transmiterii invitației la reofertare.</t>
  </si>
  <si>
    <t xml:space="preserve">Tija humerală - din titan, cu unghi de 135 ° - sa poata fi utilizata atit pentru implantare cimentata, cit si necimentata / sau componentă humerală modulară, compusă din partea metafizară din titan, cu unghi de 135 ° și tijă humerală (cimentată din aliaj CoCr/CoCrMo și necimentată din titan)                  - sablata in regiunea metafizara, lisa in portiunea distala                                           - diametre minim 4 si lungimi de la 120 mm inclusiv                                                                                                    - con Morse inversat / sau designul (constructia) conului sa fie potrivita care sa permita o buna expunere glenei                                                                          - aripioara laterala prevazuta cu gauri pentru reinsertia elementelor anatomice ; gaura mediala cu acelasi scop                                                                                     - Termen restant al sterilizării nu mai mic de 3 ani la momentul livrării </t>
  </si>
  <si>
    <t xml:space="preserve">Capul humeral - livrabil atit in varianta centrata (cu conul Morse in centru) cit si in varianta excentrica (cu conul Morse excentric) - din otel inox/titan/oțel nitrojenat/oțel CoCr, CoCrMo/ ceramică , cu suprafata polisata - cuplarea cu tija humerala cu con Morse - disponibile in diametre de 40-54  mm (±1 mm) si 3 grosimi pentru diametrele uzuale de 46-50   (±1 mm) (Cerinte obligatorii: -posibilitatea de a realize toate tipurile de artroplastie de umar (hemiartroplastie, proteza totala anatomica cimentata si ne 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t>
  </si>
  <si>
    <r>
      <t xml:space="preserve">Tija femurală de revizie modulară; Confecționată din aliaj de titan; Să fie disponibile variante: cimentată și necimentată; Suprafața variantei necimentate: rugoasă; Suprafața variantei cimentate: lustruită; Să aibă două componente: proximală și distală cu multiple posibilități de combinare, oferind o modularitate crescută prin combinarea oricărei componente proximale cu orice componentă distală cimentată sau necimentată; Să ofere posibilitatea de reglare a anteversiei componentei proximale cu ±360° independent de poziția componentei distale; Conectarea celor două componente se face prin con și șurub; </t>
    </r>
    <r>
      <rPr>
        <sz val="11"/>
        <color rgb="FFFF0000"/>
        <rFont val="Times New Roman"/>
        <family val="1"/>
      </rPr>
      <t>Să prezinte cel putin 2 variante de component proximala: standart si lateralizata, cu variatia unghiurilor de la 127 pina la 135 de grade</t>
    </r>
    <r>
      <rPr>
        <sz val="11"/>
        <rFont val="Times New Roman"/>
        <family val="1"/>
      </rPr>
      <t xml:space="preserve">; Conul gâtului de 12/14mm; Să prezinte componenta trohanterică cu orificii pentru sutură de siguranță cu material non-metalic; Să prezinte componenta de extensie disponibilă în minim 2 diametre având lungimea de minim 25mm; Să prezinte șurub de blocare suplimentară a componentelor disponibil în cel puțin 2 lungimi; Să prezinte geometrie redusă a gâtului pentru a crește gradul de libertate a mișcării; Să prezinte șanturi longitudinale pentru îmbunătățirea osteointegrării; Să existe posibilitatea testării poziționării ansamblului in situ; Componenta distală cimentată/necimentată să fie disponibilă în variantele: dreaptă și incurbată; Componenta distală necimentată să fie disponibilă în cel puțin 10 diametre și cel puțin 2 lungimi cuprinse între 140-200mm pentru fiecare variantă; Componenta distală cimentată să fie disponibilă în cel puțin 3 diametre și cel puțin 2 lungimi cuprinse între 140-200mm. Termen restant al sterilizării nu mai mic de 3 ani la momentul livrării. </t>
    </r>
  </si>
  <si>
    <r>
      <t xml:space="preserve">Confecționată din aliaj de oțel inoxidabil sau </t>
    </r>
    <r>
      <rPr>
        <sz val="11"/>
        <color rgb="FFFF0000"/>
        <rFont val="Times New Roman"/>
        <family val="1"/>
      </rPr>
      <t xml:space="preserve">CoCr </t>
    </r>
    <r>
      <rPr>
        <sz val="11"/>
        <rFont val="Times New Roman"/>
        <family val="1"/>
      </rPr>
      <t>cu concentrație ridicată de azot de uz medical; Să fie modular; Diametre externe disponibile: minim 21, cuprinse între 40-60mm; Insertul confecționat din polietilena UHMWPE; Insertul să prezinte un inel de blocare din polietilenă; Diametrul intern 28mm. Termen restant al sterilizării nu mai mic de 3 ani la momentul livrării.</t>
    </r>
  </si>
  <si>
    <t xml:space="preserve">9*Cantitaea exactă de Seturi de instrumente se va cunoaște la momentul transmiterii invitației la reofertare. </t>
  </si>
  <si>
    <t>7*Cantitaea exactă de Seturi de instrumente se va cunoaște la momentul transmiterii invitației la reofertare.</t>
  </si>
  <si>
    <t>16*Cantitaea exactă de Seturi de instrumente se va cunoaște la momentul transmiterii invitației la reofertare.</t>
  </si>
  <si>
    <t>Set de instrumentegratuit în folosință</t>
  </si>
  <si>
    <t xml:space="preserve">Setul de instrumente oferit gratuit în folosință conform contractului de comodat, va corespunde următoarelor cerințe: 1. compatibil cu endoprotezele livrate 2. va fi oferit pe perioada de la prima livrare a protezelor până la implantarea ultimei proteze existente în stocul beneficiarului. 3. va fi în trusă de sterilizare specială cu indicarea codurilor de instrumente din catalog și desenelor pentru acestea. 4. va fi nou (neutilizat) sau pre utilizat în stare excelentă de utilizare (să nu prezinte defecte sau uzuri excesive) În caz de defecțiune, furnizorul va fi obligat să repare sau să înlocuiască utilajul deteriorat în decurs de 72 ore de la solicitarea scrisă a beneficiarului. 5. Pentru implantarea tijelor femurale cimentate și necimentate se va utiliza același instrumentar.
Numărul Seturile de instrumente este orientativ per an și vor fi repartizate  IMSP-lor conform listei de distribuție, care va fi disponibilă la transmiterea invitației  la reofertare în vederea semnării contractelor subsecvente. 
</t>
  </si>
  <si>
    <t>Motor oscilant gratuit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</si>
</sst>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2"/>
      <name val="Arial"/>
      <family val="2"/>
    </font>
    <font>
      <sz val="11"/>
      <color theme="1"/>
      <name val="Times New Roman"/>
      <family val="1"/>
    </font>
    <font>
      <sz val="11"/>
      <name val="Times New Roman"/>
      <family val="1"/>
    </font>
    <font>
      <sz val="10"/>
      <name val="Times New Roman"/>
      <family val="1"/>
    </font>
    <font>
      <sz val="9"/>
      <color rgb="FF000000"/>
      <name val="Times New Roman"/>
      <family val="1"/>
    </font>
    <font>
      <sz val="11"/>
      <color rgb="FFFF0000"/>
      <name val="Times New Roman"/>
      <family val="1"/>
    </font>
  </fonts>
  <fills count="5">
    <fill>
      <patternFill/>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style="thin"/>
      <top style="thin"/>
      <bottom style="thin"/>
    </border>
    <border>
      <left/>
      <right style="medium"/>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cellStyleXfs>
  <cellXfs count="97">
    <xf numFmtId="0" fontId="0" fillId="0" borderId="0" xfId="0"/>
    <xf numFmtId="0" fontId="4" fillId="2" borderId="1" xfId="0" applyFont="1" applyFill="1" applyBorder="1" applyAlignment="1" applyProtection="1">
      <alignment vertical="center" wrapText="1"/>
      <protection/>
    </xf>
    <xf numFmtId="0" fontId="7" fillId="0" borderId="1" xfId="0" applyFont="1" applyBorder="1" applyAlignment="1" applyProtection="1">
      <alignment horizontal="center" vertical="top" wrapText="1"/>
      <protection/>
    </xf>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3" fillId="0" borderId="1" xfId="20" applyFont="1" applyBorder="1" applyAlignment="1" applyProtection="1">
      <alignment wrapText="1"/>
      <protection locked="0"/>
    </xf>
    <xf numFmtId="0" fontId="3" fillId="0" borderId="2" xfId="20" applyFont="1" applyBorder="1" applyProtection="1">
      <alignment/>
      <protection locked="0"/>
    </xf>
    <xf numFmtId="0" fontId="3" fillId="0" borderId="1" xfId="20" applyFont="1" applyBorder="1" applyAlignment="1" applyProtection="1">
      <alignment horizontal="center"/>
      <protection locked="0"/>
    </xf>
    <xf numFmtId="0" fontId="4"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left" vertical="top" wrapText="1"/>
      <protection locked="0"/>
    </xf>
    <xf numFmtId="0" fontId="4" fillId="2" borderId="3" xfId="20" applyFont="1" applyFill="1" applyBorder="1" applyAlignment="1" applyProtection="1">
      <alignment horizontal="center" vertical="center" wrapText="1"/>
      <protection/>
    </xf>
    <xf numFmtId="2" fontId="4" fillId="2" borderId="3" xfId="20" applyNumberFormat="1" applyFont="1" applyFill="1" applyBorder="1" applyAlignment="1" applyProtection="1">
      <alignment horizontal="center" vertical="center" wrapText="1"/>
      <protection/>
    </xf>
    <xf numFmtId="0" fontId="5" fillId="2" borderId="3" xfId="20" applyFont="1" applyFill="1" applyBorder="1" applyAlignment="1" applyProtection="1">
      <alignment horizontal="center" vertical="center" wrapText="1"/>
      <protection/>
    </xf>
    <xf numFmtId="0" fontId="3" fillId="0" borderId="1" xfId="0" applyFont="1" applyBorder="1" applyAlignment="1" applyProtection="1">
      <alignment horizontal="center"/>
      <protection locked="0"/>
    </xf>
    <xf numFmtId="0" fontId="3" fillId="0" borderId="1" xfId="0" applyFont="1" applyFill="1" applyBorder="1" applyAlignment="1" applyProtection="1">
      <alignment horizontal="center"/>
      <protection locked="0"/>
    </xf>
    <xf numFmtId="0" fontId="11" fillId="0" borderId="1" xfId="0" applyFont="1" applyBorder="1"/>
    <xf numFmtId="0" fontId="3" fillId="0" borderId="0" xfId="20" applyFont="1" applyBorder="1" applyProtection="1">
      <alignment/>
      <protection locked="0"/>
    </xf>
    <xf numFmtId="0" fontId="3" fillId="0" borderId="1" xfId="0" applyFont="1" applyBorder="1" applyAlignment="1" applyProtection="1">
      <alignment vertical="center"/>
      <protection locked="0"/>
    </xf>
    <xf numFmtId="0" fontId="3" fillId="0" borderId="1" xfId="20" applyFont="1" applyBorder="1" applyAlignment="1" applyProtection="1">
      <alignment vertical="center"/>
      <protection locked="0"/>
    </xf>
    <xf numFmtId="0" fontId="3" fillId="0" borderId="1" xfId="20" applyFont="1" applyBorder="1" applyAlignment="1" applyProtection="1">
      <alignment horizontal="center" vertical="center"/>
      <protection locked="0"/>
    </xf>
    <xf numFmtId="0" fontId="12" fillId="0" borderId="1" xfId="0" applyFont="1" applyBorder="1" applyAlignment="1">
      <alignment horizontal="center" vertical="center" wrapText="1"/>
    </xf>
    <xf numFmtId="0" fontId="12" fillId="0" borderId="1" xfId="21" applyFont="1" applyBorder="1" applyAlignment="1">
      <alignment horizontal="center" vertical="center" wrapText="1"/>
      <protection/>
    </xf>
    <xf numFmtId="0" fontId="12" fillId="0" borderId="1" xfId="0" applyFont="1" applyBorder="1" applyAlignment="1">
      <alignment wrapText="1"/>
    </xf>
    <xf numFmtId="0" fontId="12" fillId="0" borderId="4" xfId="0" applyFont="1" applyBorder="1" applyAlignment="1">
      <alignment wrapText="1"/>
    </xf>
    <xf numFmtId="0" fontId="12" fillId="0" borderId="2" xfId="0" applyFont="1" applyBorder="1" applyAlignment="1">
      <alignment wrapText="1"/>
    </xf>
    <xf numFmtId="0" fontId="12" fillId="0" borderId="3" xfId="0" applyFont="1" applyBorder="1" applyAlignment="1">
      <alignment wrapText="1"/>
    </xf>
    <xf numFmtId="0" fontId="13" fillId="0" borderId="5" xfId="0" applyFont="1" applyBorder="1" applyAlignment="1">
      <alignment horizontal="left" vertical="center" wrapText="1"/>
    </xf>
    <xf numFmtId="0" fontId="13" fillId="0" borderId="1" xfId="0" applyFont="1" applyBorder="1" applyAlignment="1">
      <alignment horizontal="left" vertical="center" wrapText="1"/>
    </xf>
    <xf numFmtId="0" fontId="0" fillId="0" borderId="1" xfId="0" applyFont="1" applyBorder="1" applyAlignment="1">
      <alignment horizontal="left" vertical="center" wrapText="1"/>
    </xf>
    <xf numFmtId="0" fontId="3" fillId="0" borderId="5" xfId="20" applyFont="1" applyBorder="1" applyProtection="1">
      <alignment/>
      <protection locked="0"/>
    </xf>
    <xf numFmtId="0" fontId="9" fillId="0" borderId="1" xfId="20" applyFont="1" applyBorder="1" applyProtection="1">
      <alignment/>
      <protection locked="0"/>
    </xf>
    <xf numFmtId="0" fontId="0" fillId="0" borderId="1" xfId="0" applyBorder="1"/>
    <xf numFmtId="2" fontId="2" fillId="0" borderId="0" xfId="20" applyNumberFormat="1" applyFont="1" applyProtection="1">
      <alignment/>
      <protection locked="0"/>
    </xf>
    <xf numFmtId="0" fontId="14" fillId="0" borderId="1" xfId="0" applyFont="1" applyBorder="1"/>
    <xf numFmtId="4" fontId="14" fillId="3" borderId="1" xfId="0" applyNumberFormat="1" applyFont="1" applyFill="1" applyBorder="1"/>
    <xf numFmtId="1" fontId="15" fillId="4" borderId="1" xfId="0" applyNumberFormat="1" applyFont="1" applyFill="1" applyBorder="1" applyAlignment="1">
      <alignment horizontal="right" vertical="center" wrapText="1"/>
    </xf>
    <xf numFmtId="0" fontId="14" fillId="0" borderId="1" xfId="0" applyFont="1" applyBorder="1" applyAlignment="1">
      <alignment wrapText="1"/>
    </xf>
    <xf numFmtId="0" fontId="4" fillId="2" borderId="1" xfId="0" applyFont="1" applyFill="1" applyBorder="1" applyAlignment="1" applyProtection="1">
      <alignment horizontal="left" vertical="center" wrapText="1"/>
      <protection/>
    </xf>
    <xf numFmtId="0" fontId="12" fillId="0" borderId="1" xfId="0" applyFont="1" applyBorder="1" applyAlignment="1">
      <alignment horizontal="left" vertical="center" wrapText="1"/>
    </xf>
    <xf numFmtId="0" fontId="3" fillId="0" borderId="1" xfId="20" applyFont="1" applyBorder="1" applyAlignment="1" applyProtection="1">
      <alignment horizontal="left" wrapText="1"/>
      <protection locked="0"/>
    </xf>
    <xf numFmtId="0" fontId="3" fillId="0" borderId="1" xfId="20" applyFont="1" applyBorder="1" applyAlignment="1" applyProtection="1">
      <alignment horizontal="left"/>
      <protection locked="0"/>
    </xf>
    <xf numFmtId="0" fontId="3" fillId="0" borderId="1" xfId="0" applyFont="1" applyBorder="1" applyAlignment="1" applyProtection="1">
      <alignment horizontal="left"/>
      <protection locked="0"/>
    </xf>
    <xf numFmtId="4" fontId="3" fillId="0" borderId="0" xfId="20" applyNumberFormat="1" applyFont="1" applyProtection="1">
      <alignment/>
      <protection locked="0"/>
    </xf>
    <xf numFmtId="0" fontId="4" fillId="2" borderId="1" xfId="0" applyFont="1" applyFill="1" applyBorder="1" applyAlignment="1" applyProtection="1">
      <alignment horizontal="center" vertical="center" wrapText="1"/>
      <protection/>
    </xf>
    <xf numFmtId="0" fontId="12" fillId="3" borderId="1" xfId="0" applyFont="1" applyFill="1" applyBorder="1" applyAlignment="1">
      <alignment horizontal="left" vertical="center" wrapText="1"/>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wrapText="1"/>
      <protection/>
    </xf>
    <xf numFmtId="0" fontId="8"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left" vertical="top" wrapText="1"/>
      <protection locked="0"/>
    </xf>
    <xf numFmtId="0" fontId="4" fillId="0" borderId="0" xfId="20" applyFont="1" applyFill="1" applyBorder="1" applyAlignment="1" applyProtection="1">
      <alignment horizontal="center" vertical="top" wrapText="1"/>
      <protection locked="0"/>
    </xf>
    <xf numFmtId="0" fontId="4" fillId="2" borderId="3"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left" vertical="top" wrapText="1"/>
      <protection locked="0"/>
    </xf>
    <xf numFmtId="0" fontId="3" fillId="0" borderId="0" xfId="20" applyFont="1" applyBorder="1" applyAlignment="1" applyProtection="1">
      <alignment horizontal="center"/>
      <protection/>
    </xf>
    <xf numFmtId="0" fontId="14" fillId="0" borderId="0" xfId="0" applyFont="1"/>
    <xf numFmtId="0" fontId="3" fillId="0" borderId="1" xfId="0"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14" fillId="0" borderId="1" xfId="0" applyFont="1" applyBorder="1" applyAlignment="1">
      <alignment vertical="center" wrapText="1"/>
    </xf>
    <xf numFmtId="0" fontId="12" fillId="0" borderId="1" xfId="0" applyFont="1" applyBorder="1" applyAlignment="1">
      <alignment vertical="center" wrapText="1"/>
    </xf>
    <xf numFmtId="0" fontId="3" fillId="0" borderId="1" xfId="2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14" fillId="0" borderId="0" xfId="0" applyFont="1" applyAlignment="1">
      <alignment wrapText="1"/>
    </xf>
    <xf numFmtId="0" fontId="14" fillId="0" borderId="6" xfId="0" applyFont="1" applyBorder="1" applyAlignment="1">
      <alignment horizontal="center" vertical="center"/>
    </xf>
    <xf numFmtId="0" fontId="0" fillId="3" borderId="0" xfId="0" applyFill="1"/>
  </cellXfs>
  <cellStyles count="11">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Обычный 2" xfId="23"/>
    <cellStyle name="Обычный 3"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U285"/>
  <sheetViews>
    <sheetView zoomScale="85" zoomScaleNormal="85" workbookViewId="0" topLeftCell="A1">
      <selection activeCell="H10" sqref="H10"/>
    </sheetView>
  </sheetViews>
  <sheetFormatPr defaultColWidth="9.140625" defaultRowHeight="12.75"/>
  <cols>
    <col min="1" max="1" width="5.7109375" style="18" customWidth="1"/>
    <col min="2" max="2" width="8.7109375" style="38" customWidth="1"/>
    <col min="3" max="3" width="25.8515625" style="88" customWidth="1"/>
    <col min="4" max="4" width="28.00390625" style="93" customWidth="1"/>
    <col min="5" max="5" width="10.57421875" style="18" customWidth="1"/>
    <col min="6" max="6" width="11.28125" style="18" customWidth="1"/>
    <col min="7" max="7" width="10.7109375" style="18" customWidth="1"/>
    <col min="8" max="8" width="103.8515625" style="66" customWidth="1"/>
    <col min="9" max="9" width="53.7109375" style="18" customWidth="1"/>
    <col min="10" max="10" width="30.00390625" style="18" customWidth="1"/>
    <col min="11" max="11" width="1.7109375" style="18" customWidth="1"/>
    <col min="12" max="16384" width="9.140625" style="18" customWidth="1"/>
  </cols>
  <sheetData>
    <row r="1" spans="3:10" ht="12.75">
      <c r="C1" s="72" t="s">
        <v>19</v>
      </c>
      <c r="D1" s="72"/>
      <c r="E1" s="72"/>
      <c r="F1" s="72"/>
      <c r="G1" s="72"/>
      <c r="H1" s="72"/>
      <c r="I1" s="72"/>
      <c r="J1" s="72"/>
    </row>
    <row r="2" spans="4:8" ht="12.75">
      <c r="D2" s="73" t="s">
        <v>16</v>
      </c>
      <c r="E2" s="73"/>
      <c r="F2" s="73"/>
      <c r="G2" s="73"/>
      <c r="H2" s="73"/>
    </row>
    <row r="3" spans="1:10" ht="12.75">
      <c r="A3" s="74" t="s">
        <v>11</v>
      </c>
      <c r="B3" s="74"/>
      <c r="C3" s="74"/>
      <c r="D3" s="75" t="s">
        <v>29</v>
      </c>
      <c r="E3" s="75"/>
      <c r="F3" s="75"/>
      <c r="G3" s="75"/>
      <c r="H3" s="75"/>
      <c r="I3" s="18" t="s">
        <v>12</v>
      </c>
      <c r="J3" s="18" t="s">
        <v>14</v>
      </c>
    </row>
    <row r="4" spans="1:11" s="25" customFormat="1" ht="63" customHeight="1">
      <c r="A4" s="76" t="s">
        <v>10</v>
      </c>
      <c r="B4" s="76"/>
      <c r="C4" s="76"/>
      <c r="D4" s="77" t="s">
        <v>680</v>
      </c>
      <c r="E4" s="77"/>
      <c r="F4" s="77"/>
      <c r="G4" s="77"/>
      <c r="H4" s="77"/>
      <c r="I4" s="24" t="s">
        <v>13</v>
      </c>
      <c r="J4" s="24" t="s">
        <v>15</v>
      </c>
      <c r="K4" s="34"/>
    </row>
    <row r="5" spans="2:11" s="26" customFormat="1" ht="12.75">
      <c r="B5" s="39"/>
      <c r="C5" s="89"/>
      <c r="D5" s="70"/>
      <c r="E5" s="70"/>
      <c r="F5" s="70"/>
      <c r="G5" s="70"/>
      <c r="H5" s="70"/>
      <c r="I5" s="70"/>
      <c r="J5" s="70"/>
      <c r="K5" s="34"/>
    </row>
    <row r="6" spans="1:11" ht="63">
      <c r="A6" s="1" t="s">
        <v>3</v>
      </c>
      <c r="B6" s="33" t="s">
        <v>0</v>
      </c>
      <c r="C6" s="68" t="s">
        <v>1</v>
      </c>
      <c r="D6" s="68" t="s">
        <v>4</v>
      </c>
      <c r="E6" s="33" t="s">
        <v>5</v>
      </c>
      <c r="F6" s="33" t="s">
        <v>6</v>
      </c>
      <c r="G6" s="33" t="s">
        <v>7</v>
      </c>
      <c r="H6" s="62" t="s">
        <v>8</v>
      </c>
      <c r="I6" s="33" t="s">
        <v>9</v>
      </c>
      <c r="J6" s="33" t="s">
        <v>31</v>
      </c>
      <c r="K6" s="17"/>
    </row>
    <row r="7" spans="1:11" ht="12.75">
      <c r="A7" s="33">
        <v>1</v>
      </c>
      <c r="B7" s="71">
        <v>2</v>
      </c>
      <c r="C7" s="71"/>
      <c r="D7" s="71"/>
      <c r="E7" s="33">
        <v>3</v>
      </c>
      <c r="F7" s="33">
        <v>4</v>
      </c>
      <c r="G7" s="33">
        <v>5</v>
      </c>
      <c r="H7" s="62">
        <v>6</v>
      </c>
      <c r="I7" s="33">
        <v>7</v>
      </c>
      <c r="J7" s="33">
        <v>8</v>
      </c>
      <c r="K7" s="17"/>
    </row>
    <row r="8" spans="1:10" ht="83.25" customHeight="1">
      <c r="A8" s="58" t="s">
        <v>2</v>
      </c>
      <c r="B8" s="58" t="s">
        <v>33</v>
      </c>
      <c r="C8" s="61" t="s">
        <v>34</v>
      </c>
      <c r="D8" s="90" t="s">
        <v>35</v>
      </c>
      <c r="E8" s="42"/>
      <c r="F8" s="42"/>
      <c r="G8" s="42"/>
      <c r="H8" s="52" t="s">
        <v>50</v>
      </c>
      <c r="I8" s="42"/>
      <c r="J8" s="42"/>
    </row>
    <row r="9" spans="1:21" ht="45">
      <c r="A9" s="58" t="s">
        <v>2</v>
      </c>
      <c r="B9" s="58" t="s">
        <v>36</v>
      </c>
      <c r="C9" s="61" t="s">
        <v>34</v>
      </c>
      <c r="D9" s="90" t="s">
        <v>37</v>
      </c>
      <c r="E9" s="43"/>
      <c r="F9" s="44"/>
      <c r="G9" s="43"/>
      <c r="H9" s="52" t="s">
        <v>51</v>
      </c>
      <c r="I9" s="43"/>
      <c r="J9" s="43"/>
      <c r="K9" s="19"/>
      <c r="L9" s="19"/>
      <c r="M9" s="19"/>
      <c r="N9" s="19"/>
      <c r="O9" s="19"/>
      <c r="P9" s="19"/>
      <c r="Q9" s="19"/>
      <c r="R9" s="19"/>
      <c r="S9" s="19"/>
      <c r="T9" s="19"/>
      <c r="U9" s="19"/>
    </row>
    <row r="10" spans="1:21" ht="75">
      <c r="A10" s="58" t="s">
        <v>2</v>
      </c>
      <c r="B10" s="58" t="s">
        <v>38</v>
      </c>
      <c r="C10" s="61" t="s">
        <v>34</v>
      </c>
      <c r="D10" s="90" t="s">
        <v>39</v>
      </c>
      <c r="E10" s="19"/>
      <c r="F10" s="32"/>
      <c r="G10" s="19"/>
      <c r="H10" s="52" t="s">
        <v>52</v>
      </c>
      <c r="I10" s="19"/>
      <c r="J10" s="19"/>
      <c r="K10" s="19"/>
      <c r="L10" s="19"/>
      <c r="M10" s="19"/>
      <c r="N10" s="19"/>
      <c r="O10" s="19"/>
      <c r="P10" s="19"/>
      <c r="Q10" s="19"/>
      <c r="R10" s="19"/>
      <c r="S10" s="19"/>
      <c r="T10" s="19"/>
      <c r="U10" s="19"/>
    </row>
    <row r="11" spans="1:21" ht="45">
      <c r="A11" s="58" t="s">
        <v>2</v>
      </c>
      <c r="B11" s="58" t="s">
        <v>40</v>
      </c>
      <c r="C11" s="61" t="s">
        <v>34</v>
      </c>
      <c r="D11" s="90" t="s">
        <v>41</v>
      </c>
      <c r="E11" s="19"/>
      <c r="F11" s="19"/>
      <c r="G11" s="19"/>
      <c r="H11" s="52" t="s">
        <v>53</v>
      </c>
      <c r="I11" s="19"/>
      <c r="J11" s="19"/>
      <c r="K11" s="19"/>
      <c r="L11" s="19"/>
      <c r="M11" s="19"/>
      <c r="N11" s="19"/>
      <c r="O11" s="19"/>
      <c r="P11" s="19"/>
      <c r="Q11" s="19"/>
      <c r="R11" s="19"/>
      <c r="S11" s="19"/>
      <c r="T11" s="19"/>
      <c r="U11" s="19"/>
    </row>
    <row r="12" spans="1:21" ht="60">
      <c r="A12" s="58" t="s">
        <v>2</v>
      </c>
      <c r="B12" s="58" t="s">
        <v>42</v>
      </c>
      <c r="C12" s="61" t="s">
        <v>34</v>
      </c>
      <c r="D12" s="90" t="s">
        <v>43</v>
      </c>
      <c r="E12" s="19"/>
      <c r="F12" s="19"/>
      <c r="G12" s="19"/>
      <c r="H12" s="52" t="s">
        <v>54</v>
      </c>
      <c r="I12" s="19"/>
      <c r="J12" s="19"/>
      <c r="K12" s="19"/>
      <c r="L12" s="19"/>
      <c r="M12" s="19"/>
      <c r="N12" s="19"/>
      <c r="O12" s="19"/>
      <c r="P12" s="19"/>
      <c r="Q12" s="19"/>
      <c r="R12" s="19"/>
      <c r="S12" s="19"/>
      <c r="T12" s="19"/>
      <c r="U12" s="19"/>
    </row>
    <row r="13" spans="1:21" ht="60">
      <c r="A13" s="58" t="s">
        <v>2</v>
      </c>
      <c r="B13" s="58" t="s">
        <v>42</v>
      </c>
      <c r="C13" s="61" t="s">
        <v>34</v>
      </c>
      <c r="D13" s="90" t="s">
        <v>43</v>
      </c>
      <c r="E13" s="19"/>
      <c r="F13" s="19"/>
      <c r="G13" s="19"/>
      <c r="H13" s="52" t="s">
        <v>54</v>
      </c>
      <c r="I13" s="19"/>
      <c r="J13" s="19"/>
      <c r="K13" s="19"/>
      <c r="L13" s="19"/>
      <c r="M13" s="19"/>
      <c r="N13" s="19"/>
      <c r="O13" s="19"/>
      <c r="P13" s="19"/>
      <c r="Q13" s="19"/>
      <c r="R13" s="19"/>
      <c r="S13" s="19"/>
      <c r="T13" s="19"/>
      <c r="U13" s="19"/>
    </row>
    <row r="14" spans="1:21" ht="60" customHeight="1">
      <c r="A14" s="58" t="s">
        <v>2</v>
      </c>
      <c r="B14" s="58" t="s">
        <v>45</v>
      </c>
      <c r="C14" s="61" t="s">
        <v>34</v>
      </c>
      <c r="D14" s="90" t="s">
        <v>46</v>
      </c>
      <c r="E14" s="40"/>
      <c r="F14" s="40"/>
      <c r="G14" s="40"/>
      <c r="H14" s="94" t="s">
        <v>699</v>
      </c>
      <c r="I14" s="40"/>
      <c r="J14" s="40"/>
      <c r="K14" s="40"/>
      <c r="L14" s="40"/>
      <c r="M14" s="40"/>
      <c r="N14" s="40"/>
      <c r="O14" s="40"/>
      <c r="P14" s="40"/>
      <c r="Q14" s="40"/>
      <c r="R14" s="40"/>
      <c r="S14" s="40"/>
      <c r="T14" s="40"/>
      <c r="U14" s="40"/>
    </row>
    <row r="15" spans="1:21" ht="45">
      <c r="A15" s="2" t="s">
        <v>2</v>
      </c>
      <c r="B15" s="45" t="s">
        <v>47</v>
      </c>
      <c r="C15" s="45" t="s">
        <v>34</v>
      </c>
      <c r="D15" s="45" t="s">
        <v>48</v>
      </c>
      <c r="E15" s="40"/>
      <c r="F15" s="40"/>
      <c r="G15" s="40"/>
      <c r="H15" s="52" t="s">
        <v>56</v>
      </c>
      <c r="I15" s="40"/>
      <c r="J15" s="40"/>
      <c r="K15" s="40"/>
      <c r="L15" s="40"/>
      <c r="M15" s="40"/>
      <c r="N15" s="40"/>
      <c r="O15" s="40"/>
      <c r="P15" s="40"/>
      <c r="Q15" s="40"/>
      <c r="R15" s="40"/>
      <c r="S15" s="40"/>
      <c r="T15" s="40"/>
      <c r="U15" s="40"/>
    </row>
    <row r="16" spans="1:21" ht="60">
      <c r="A16" s="2" t="s">
        <v>2</v>
      </c>
      <c r="B16" s="45" t="s">
        <v>57</v>
      </c>
      <c r="C16" s="45" t="s">
        <v>58</v>
      </c>
      <c r="D16" s="45" t="s">
        <v>59</v>
      </c>
      <c r="E16" s="40"/>
      <c r="F16" s="40"/>
      <c r="G16" s="40"/>
      <c r="H16" s="52" t="s">
        <v>60</v>
      </c>
      <c r="I16" s="40"/>
      <c r="J16" s="40"/>
      <c r="K16" s="40"/>
      <c r="L16" s="40"/>
      <c r="M16" s="40"/>
      <c r="N16" s="40"/>
      <c r="O16" s="40"/>
      <c r="P16" s="40"/>
      <c r="Q16" s="40"/>
      <c r="R16" s="40"/>
      <c r="S16" s="40"/>
      <c r="T16" s="40"/>
      <c r="U16" s="40"/>
    </row>
    <row r="17" spans="1:8" ht="75">
      <c r="A17" s="2" t="s">
        <v>2</v>
      </c>
      <c r="B17" s="45" t="s">
        <v>61</v>
      </c>
      <c r="C17" s="45" t="s">
        <v>58</v>
      </c>
      <c r="D17" s="45" t="s">
        <v>62</v>
      </c>
      <c r="H17" s="52" t="s">
        <v>63</v>
      </c>
    </row>
    <row r="18" spans="1:8" ht="60">
      <c r="A18" s="2" t="s">
        <v>2</v>
      </c>
      <c r="B18" s="45" t="s">
        <v>64</v>
      </c>
      <c r="C18" s="45" t="s">
        <v>58</v>
      </c>
      <c r="D18" s="45" t="s">
        <v>65</v>
      </c>
      <c r="H18" s="52" t="s">
        <v>66</v>
      </c>
    </row>
    <row r="19" spans="1:8" ht="30">
      <c r="A19" s="2" t="s">
        <v>2</v>
      </c>
      <c r="B19" s="45" t="s">
        <v>67</v>
      </c>
      <c r="C19" s="45" t="s">
        <v>58</v>
      </c>
      <c r="D19" s="45" t="s">
        <v>68</v>
      </c>
      <c r="H19" s="52" t="s">
        <v>69</v>
      </c>
    </row>
    <row r="20" spans="1:8" ht="135">
      <c r="A20" s="2" t="s">
        <v>2</v>
      </c>
      <c r="B20" s="45" t="s">
        <v>70</v>
      </c>
      <c r="C20" s="45" t="s">
        <v>58</v>
      </c>
      <c r="D20" s="90" t="s">
        <v>71</v>
      </c>
      <c r="H20" s="52" t="s">
        <v>698</v>
      </c>
    </row>
    <row r="21" spans="1:8" ht="60">
      <c r="A21" s="2" t="s">
        <v>2</v>
      </c>
      <c r="B21" s="45" t="s">
        <v>72</v>
      </c>
      <c r="C21" s="45" t="s">
        <v>58</v>
      </c>
      <c r="D21" s="45" t="s">
        <v>73</v>
      </c>
      <c r="H21" s="52" t="s">
        <v>55</v>
      </c>
    </row>
    <row r="22" spans="1:8" ht="30">
      <c r="A22" s="2" t="s">
        <v>2</v>
      </c>
      <c r="B22" s="45" t="s">
        <v>74</v>
      </c>
      <c r="C22" s="45" t="s">
        <v>58</v>
      </c>
      <c r="D22" s="45" t="s">
        <v>75</v>
      </c>
      <c r="H22" s="52" t="s">
        <v>48</v>
      </c>
    </row>
    <row r="23" spans="1:8" ht="45">
      <c r="A23" s="2" t="s">
        <v>2</v>
      </c>
      <c r="B23" s="45" t="s">
        <v>76</v>
      </c>
      <c r="C23" s="45" t="s">
        <v>77</v>
      </c>
      <c r="D23" s="45" t="s">
        <v>59</v>
      </c>
      <c r="H23" s="52" t="s">
        <v>78</v>
      </c>
    </row>
    <row r="24" spans="1:8" ht="60">
      <c r="A24" s="2" t="s">
        <v>2</v>
      </c>
      <c r="B24" s="45" t="s">
        <v>79</v>
      </c>
      <c r="C24" s="45" t="s">
        <v>77</v>
      </c>
      <c r="D24" s="45" t="s">
        <v>62</v>
      </c>
      <c r="H24" s="52" t="s">
        <v>80</v>
      </c>
    </row>
    <row r="25" spans="1:8" ht="45">
      <c r="A25" s="2" t="s">
        <v>2</v>
      </c>
      <c r="B25" s="45" t="s">
        <v>81</v>
      </c>
      <c r="C25" s="45" t="s">
        <v>77</v>
      </c>
      <c r="D25" s="45" t="s">
        <v>65</v>
      </c>
      <c r="H25" s="52" t="s">
        <v>82</v>
      </c>
    </row>
    <row r="26" spans="1:8" ht="30">
      <c r="A26" s="2" t="s">
        <v>2</v>
      </c>
      <c r="B26" s="45" t="s">
        <v>83</v>
      </c>
      <c r="C26" s="45" t="s">
        <v>77</v>
      </c>
      <c r="D26" s="45" t="s">
        <v>68</v>
      </c>
      <c r="H26" s="52" t="s">
        <v>84</v>
      </c>
    </row>
    <row r="27" spans="1:8" ht="135">
      <c r="A27" s="2" t="s">
        <v>2</v>
      </c>
      <c r="B27" s="45" t="s">
        <v>85</v>
      </c>
      <c r="C27" s="45" t="s">
        <v>77</v>
      </c>
      <c r="D27" s="90" t="s">
        <v>71</v>
      </c>
      <c r="H27" s="52" t="s">
        <v>698</v>
      </c>
    </row>
    <row r="28" spans="1:8" ht="60">
      <c r="A28" s="2" t="s">
        <v>2</v>
      </c>
      <c r="B28" s="45" t="s">
        <v>86</v>
      </c>
      <c r="C28" s="45" t="s">
        <v>77</v>
      </c>
      <c r="D28" s="45" t="s">
        <v>73</v>
      </c>
      <c r="H28" s="52" t="s">
        <v>87</v>
      </c>
    </row>
    <row r="29" spans="1:8" ht="30">
      <c r="A29" s="2" t="s">
        <v>2</v>
      </c>
      <c r="B29" s="45" t="s">
        <v>88</v>
      </c>
      <c r="C29" s="45" t="s">
        <v>77</v>
      </c>
      <c r="D29" s="45" t="s">
        <v>75</v>
      </c>
      <c r="H29" s="52" t="s">
        <v>48</v>
      </c>
    </row>
    <row r="30" spans="1:8" ht="60">
      <c r="A30" s="2" t="s">
        <v>2</v>
      </c>
      <c r="B30" s="45" t="s">
        <v>89</v>
      </c>
      <c r="C30" s="45" t="s">
        <v>90</v>
      </c>
      <c r="D30" s="45" t="s">
        <v>59</v>
      </c>
      <c r="H30" s="52" t="s">
        <v>91</v>
      </c>
    </row>
    <row r="31" spans="1:8" ht="60">
      <c r="A31" s="2" t="s">
        <v>2</v>
      </c>
      <c r="B31" s="45" t="s">
        <v>92</v>
      </c>
      <c r="C31" s="45" t="s">
        <v>90</v>
      </c>
      <c r="D31" s="45" t="s">
        <v>62</v>
      </c>
      <c r="H31" s="52" t="s">
        <v>93</v>
      </c>
    </row>
    <row r="32" spans="1:8" ht="60">
      <c r="A32" s="2" t="s">
        <v>2</v>
      </c>
      <c r="B32" s="45" t="s">
        <v>94</v>
      </c>
      <c r="C32" s="45" t="s">
        <v>90</v>
      </c>
      <c r="D32" s="45" t="s">
        <v>95</v>
      </c>
      <c r="H32" s="52" t="s">
        <v>96</v>
      </c>
    </row>
    <row r="33" spans="1:8" ht="60">
      <c r="A33" s="2" t="s">
        <v>2</v>
      </c>
      <c r="B33" s="45" t="s">
        <v>97</v>
      </c>
      <c r="C33" s="45" t="s">
        <v>90</v>
      </c>
      <c r="D33" s="45" t="s">
        <v>68</v>
      </c>
      <c r="H33" s="52" t="s">
        <v>98</v>
      </c>
    </row>
    <row r="34" spans="1:8" ht="135">
      <c r="A34" s="2" t="s">
        <v>2</v>
      </c>
      <c r="B34" s="45" t="s">
        <v>99</v>
      </c>
      <c r="C34" s="45" t="s">
        <v>90</v>
      </c>
      <c r="D34" s="90" t="s">
        <v>71</v>
      </c>
      <c r="H34" s="52" t="s">
        <v>698</v>
      </c>
    </row>
    <row r="35" spans="1:8" ht="60">
      <c r="A35" s="2" t="s">
        <v>2</v>
      </c>
      <c r="B35" s="45" t="s">
        <v>100</v>
      </c>
      <c r="C35" s="45" t="s">
        <v>90</v>
      </c>
      <c r="D35" s="45" t="s">
        <v>73</v>
      </c>
      <c r="H35" s="52" t="s">
        <v>87</v>
      </c>
    </row>
    <row r="36" spans="1:8" ht="60">
      <c r="A36" s="2" t="s">
        <v>2</v>
      </c>
      <c r="B36" s="45" t="s">
        <v>101</v>
      </c>
      <c r="C36" s="45" t="s">
        <v>90</v>
      </c>
      <c r="D36" s="45" t="s">
        <v>75</v>
      </c>
      <c r="H36" s="52" t="s">
        <v>56</v>
      </c>
    </row>
    <row r="37" spans="1:8" ht="45">
      <c r="A37" s="2" t="s">
        <v>2</v>
      </c>
      <c r="B37" s="45" t="s">
        <v>102</v>
      </c>
      <c r="C37" s="45" t="s">
        <v>103</v>
      </c>
      <c r="D37" s="45" t="s">
        <v>59</v>
      </c>
      <c r="H37" s="52" t="s">
        <v>104</v>
      </c>
    </row>
    <row r="38" spans="1:8" ht="45">
      <c r="A38" s="2" t="s">
        <v>2</v>
      </c>
      <c r="B38" s="45" t="s">
        <v>105</v>
      </c>
      <c r="C38" s="45" t="s">
        <v>103</v>
      </c>
      <c r="D38" s="45" t="s">
        <v>62</v>
      </c>
      <c r="H38" s="52" t="s">
        <v>106</v>
      </c>
    </row>
    <row r="39" spans="1:8" ht="45">
      <c r="A39" s="2" t="s">
        <v>2</v>
      </c>
      <c r="B39" s="45" t="s">
        <v>107</v>
      </c>
      <c r="C39" s="45" t="s">
        <v>103</v>
      </c>
      <c r="D39" s="45" t="s">
        <v>65</v>
      </c>
      <c r="H39" s="52" t="s">
        <v>108</v>
      </c>
    </row>
    <row r="40" spans="1:8" ht="45">
      <c r="A40" s="2" t="s">
        <v>2</v>
      </c>
      <c r="B40" s="45" t="s">
        <v>109</v>
      </c>
      <c r="C40" s="45" t="s">
        <v>103</v>
      </c>
      <c r="D40" s="45" t="s">
        <v>68</v>
      </c>
      <c r="H40" s="52" t="s">
        <v>110</v>
      </c>
    </row>
    <row r="41" spans="1:8" ht="45">
      <c r="A41" s="2" t="s">
        <v>2</v>
      </c>
      <c r="B41" s="45" t="s">
        <v>111</v>
      </c>
      <c r="C41" s="45" t="s">
        <v>103</v>
      </c>
      <c r="D41" s="45" t="s">
        <v>43</v>
      </c>
      <c r="H41" s="52" t="s">
        <v>112</v>
      </c>
    </row>
    <row r="42" spans="1:8" ht="135">
      <c r="A42" s="2" t="s">
        <v>2</v>
      </c>
      <c r="B42" s="45" t="s">
        <v>113</v>
      </c>
      <c r="C42" s="45" t="s">
        <v>103</v>
      </c>
      <c r="D42" s="90" t="s">
        <v>71</v>
      </c>
      <c r="H42" s="52" t="s">
        <v>698</v>
      </c>
    </row>
    <row r="43" spans="1:8" ht="60">
      <c r="A43" s="2" t="s">
        <v>2</v>
      </c>
      <c r="B43" s="45" t="s">
        <v>114</v>
      </c>
      <c r="C43" s="45" t="s">
        <v>103</v>
      </c>
      <c r="D43" s="45" t="s">
        <v>73</v>
      </c>
      <c r="H43" s="52" t="s">
        <v>55</v>
      </c>
    </row>
    <row r="44" spans="1:8" ht="45">
      <c r="A44" s="2" t="s">
        <v>2</v>
      </c>
      <c r="B44" s="45" t="s">
        <v>115</v>
      </c>
      <c r="C44" s="45" t="s">
        <v>103</v>
      </c>
      <c r="D44" s="45" t="s">
        <v>75</v>
      </c>
      <c r="H44" s="52" t="s">
        <v>56</v>
      </c>
    </row>
    <row r="45" spans="1:8" ht="330">
      <c r="A45" s="2" t="s">
        <v>2</v>
      </c>
      <c r="B45" s="45" t="s">
        <v>116</v>
      </c>
      <c r="C45" s="45" t="s">
        <v>117</v>
      </c>
      <c r="D45" s="45" t="s">
        <v>118</v>
      </c>
      <c r="H45" s="52" t="s">
        <v>119</v>
      </c>
    </row>
    <row r="46" spans="1:8" ht="90">
      <c r="A46" s="2" t="s">
        <v>2</v>
      </c>
      <c r="B46" s="45" t="s">
        <v>120</v>
      </c>
      <c r="C46" s="45" t="s">
        <v>117</v>
      </c>
      <c r="D46" s="45" t="s">
        <v>121</v>
      </c>
      <c r="H46" s="52" t="s">
        <v>122</v>
      </c>
    </row>
    <row r="47" spans="1:8" ht="120">
      <c r="A47" s="2" t="s">
        <v>2</v>
      </c>
      <c r="B47" s="45" t="s">
        <v>123</v>
      </c>
      <c r="C47" s="45" t="s">
        <v>117</v>
      </c>
      <c r="D47" s="45" t="s">
        <v>124</v>
      </c>
      <c r="H47" s="52" t="s">
        <v>125</v>
      </c>
    </row>
    <row r="48" spans="1:8" ht="45">
      <c r="A48" s="2" t="s">
        <v>2</v>
      </c>
      <c r="B48" s="45" t="s">
        <v>126</v>
      </c>
      <c r="C48" s="45" t="s">
        <v>117</v>
      </c>
      <c r="D48" s="45" t="s">
        <v>127</v>
      </c>
      <c r="H48" s="52" t="s">
        <v>128</v>
      </c>
    </row>
    <row r="49" spans="1:8" ht="150">
      <c r="A49" s="2" t="s">
        <v>2</v>
      </c>
      <c r="B49" s="45" t="s">
        <v>129</v>
      </c>
      <c r="C49" s="45" t="s">
        <v>117</v>
      </c>
      <c r="D49" s="45" t="s">
        <v>130</v>
      </c>
      <c r="H49" s="52" t="s">
        <v>131</v>
      </c>
    </row>
    <row r="50" spans="1:8" ht="180">
      <c r="A50" s="2" t="s">
        <v>2</v>
      </c>
      <c r="B50" s="45" t="s">
        <v>132</v>
      </c>
      <c r="C50" s="45" t="s">
        <v>117</v>
      </c>
      <c r="D50" s="45" t="s">
        <v>133</v>
      </c>
      <c r="H50" s="52" t="s">
        <v>134</v>
      </c>
    </row>
    <row r="51" spans="1:8" ht="105">
      <c r="A51" s="2" t="s">
        <v>2</v>
      </c>
      <c r="B51" s="45" t="s">
        <v>135</v>
      </c>
      <c r="C51" s="45" t="s">
        <v>117</v>
      </c>
      <c r="D51" s="45" t="s">
        <v>136</v>
      </c>
      <c r="H51" s="52" t="s">
        <v>137</v>
      </c>
    </row>
    <row r="52" spans="1:8" ht="90">
      <c r="A52" s="2" t="s">
        <v>2</v>
      </c>
      <c r="B52" s="45" t="s">
        <v>138</v>
      </c>
      <c r="C52" s="45" t="s">
        <v>117</v>
      </c>
      <c r="D52" s="45" t="s">
        <v>139</v>
      </c>
      <c r="H52" s="52" t="s">
        <v>140</v>
      </c>
    </row>
    <row r="53" spans="1:8" ht="105">
      <c r="A53" s="2" t="s">
        <v>2</v>
      </c>
      <c r="B53" s="45" t="s">
        <v>141</v>
      </c>
      <c r="C53" s="45" t="s">
        <v>117</v>
      </c>
      <c r="D53" s="45" t="s">
        <v>142</v>
      </c>
      <c r="H53" s="52" t="s">
        <v>143</v>
      </c>
    </row>
    <row r="54" spans="1:8" ht="30">
      <c r="A54" s="2" t="s">
        <v>2</v>
      </c>
      <c r="B54" s="45" t="s">
        <v>144</v>
      </c>
      <c r="C54" s="45" t="s">
        <v>117</v>
      </c>
      <c r="D54" s="45" t="s">
        <v>145</v>
      </c>
      <c r="H54" s="52" t="s">
        <v>146</v>
      </c>
    </row>
    <row r="55" spans="1:8" ht="135">
      <c r="A55" s="2" t="s">
        <v>2</v>
      </c>
      <c r="B55" s="45" t="s">
        <v>147</v>
      </c>
      <c r="C55" s="45" t="s">
        <v>117</v>
      </c>
      <c r="D55" s="90" t="s">
        <v>71</v>
      </c>
      <c r="H55" s="52" t="s">
        <v>698</v>
      </c>
    </row>
    <row r="56" spans="1:8" ht="60">
      <c r="A56" s="2" t="s">
        <v>2</v>
      </c>
      <c r="B56" s="45" t="s">
        <v>148</v>
      </c>
      <c r="C56" s="45" t="s">
        <v>117</v>
      </c>
      <c r="D56" s="45" t="s">
        <v>73</v>
      </c>
      <c r="H56" s="52" t="s">
        <v>55</v>
      </c>
    </row>
    <row r="57" spans="1:8" ht="30">
      <c r="A57" s="2" t="s">
        <v>2</v>
      </c>
      <c r="B57" s="45" t="s">
        <v>149</v>
      </c>
      <c r="C57" s="45" t="s">
        <v>117</v>
      </c>
      <c r="D57" s="45" t="s">
        <v>75</v>
      </c>
      <c r="H57" s="52" t="s">
        <v>48</v>
      </c>
    </row>
    <row r="58" spans="1:8" ht="135">
      <c r="A58" s="2" t="s">
        <v>2</v>
      </c>
      <c r="B58" s="45" t="s">
        <v>150</v>
      </c>
      <c r="C58" s="45" t="s">
        <v>151</v>
      </c>
      <c r="D58" s="45" t="s">
        <v>152</v>
      </c>
      <c r="H58" s="52" t="s">
        <v>153</v>
      </c>
    </row>
    <row r="59" spans="1:8" ht="135">
      <c r="A59" s="2" t="s">
        <v>2</v>
      </c>
      <c r="B59" s="45" t="s">
        <v>154</v>
      </c>
      <c r="C59" s="45" t="s">
        <v>151</v>
      </c>
      <c r="D59" s="45" t="s">
        <v>155</v>
      </c>
      <c r="H59" s="52" t="s">
        <v>156</v>
      </c>
    </row>
    <row r="60" spans="1:8" ht="45">
      <c r="A60" s="2" t="s">
        <v>2</v>
      </c>
      <c r="B60" s="45" t="s">
        <v>157</v>
      </c>
      <c r="C60" s="45" t="s">
        <v>151</v>
      </c>
      <c r="D60" s="45" t="s">
        <v>158</v>
      </c>
      <c r="H60" s="52" t="s">
        <v>159</v>
      </c>
    </row>
    <row r="61" spans="1:8" ht="75">
      <c r="A61" s="2" t="s">
        <v>2</v>
      </c>
      <c r="B61" s="45" t="s">
        <v>160</v>
      </c>
      <c r="C61" s="45" t="s">
        <v>151</v>
      </c>
      <c r="D61" s="45" t="s">
        <v>161</v>
      </c>
      <c r="H61" s="52" t="s">
        <v>162</v>
      </c>
    </row>
    <row r="62" spans="1:8" ht="90">
      <c r="A62" s="2" t="s">
        <v>2</v>
      </c>
      <c r="B62" s="45" t="s">
        <v>163</v>
      </c>
      <c r="C62" s="45" t="s">
        <v>151</v>
      </c>
      <c r="D62" s="45" t="s">
        <v>164</v>
      </c>
      <c r="H62" s="52" t="s">
        <v>165</v>
      </c>
    </row>
    <row r="63" spans="1:8" ht="45">
      <c r="A63" s="2" t="s">
        <v>2</v>
      </c>
      <c r="B63" s="45" t="s">
        <v>166</v>
      </c>
      <c r="C63" s="45" t="s">
        <v>151</v>
      </c>
      <c r="D63" s="45" t="s">
        <v>167</v>
      </c>
      <c r="H63" s="52" t="s">
        <v>168</v>
      </c>
    </row>
    <row r="64" spans="1:8" ht="135">
      <c r="A64" s="2" t="s">
        <v>2</v>
      </c>
      <c r="B64" s="45" t="s">
        <v>169</v>
      </c>
      <c r="C64" s="45" t="s">
        <v>151</v>
      </c>
      <c r="D64" s="90" t="s">
        <v>71</v>
      </c>
      <c r="H64" s="52" t="s">
        <v>698</v>
      </c>
    </row>
    <row r="65" spans="1:8" ht="60">
      <c r="A65" s="2" t="s">
        <v>2</v>
      </c>
      <c r="B65" s="45" t="s">
        <v>170</v>
      </c>
      <c r="C65" s="45" t="s">
        <v>151</v>
      </c>
      <c r="D65" s="45" t="s">
        <v>46</v>
      </c>
      <c r="H65" s="52" t="s">
        <v>55</v>
      </c>
    </row>
    <row r="66" spans="1:8" ht="30">
      <c r="A66" s="2" t="s">
        <v>2</v>
      </c>
      <c r="B66" s="45" t="s">
        <v>171</v>
      </c>
      <c r="C66" s="45" t="s">
        <v>151</v>
      </c>
      <c r="D66" s="45" t="s">
        <v>48</v>
      </c>
      <c r="H66" s="52" t="s">
        <v>48</v>
      </c>
    </row>
    <row r="67" spans="1:8" ht="45">
      <c r="A67" s="2" t="s">
        <v>2</v>
      </c>
      <c r="B67" s="45">
        <v>8</v>
      </c>
      <c r="C67" s="45" t="s">
        <v>172</v>
      </c>
      <c r="D67" s="45" t="s">
        <v>172</v>
      </c>
      <c r="H67" s="52" t="s">
        <v>173</v>
      </c>
    </row>
    <row r="68" spans="1:8" ht="120">
      <c r="A68" s="2" t="s">
        <v>2</v>
      </c>
      <c r="B68" s="45">
        <v>9</v>
      </c>
      <c r="C68" s="45" t="s">
        <v>174</v>
      </c>
      <c r="D68" s="45" t="s">
        <v>174</v>
      </c>
      <c r="H68" s="52" t="s">
        <v>175</v>
      </c>
    </row>
    <row r="69" spans="1:8" ht="135">
      <c r="A69" s="2" t="s">
        <v>2</v>
      </c>
      <c r="B69" s="45">
        <v>10</v>
      </c>
      <c r="C69" s="45" t="s">
        <v>176</v>
      </c>
      <c r="D69" s="45" t="s">
        <v>176</v>
      </c>
      <c r="H69" s="52" t="s">
        <v>177</v>
      </c>
    </row>
    <row r="70" spans="1:8" ht="90">
      <c r="A70" s="2" t="s">
        <v>2</v>
      </c>
      <c r="B70" s="45">
        <v>11</v>
      </c>
      <c r="C70" s="45" t="s">
        <v>178</v>
      </c>
      <c r="D70" s="45" t="s">
        <v>178</v>
      </c>
      <c r="H70" s="52" t="s">
        <v>179</v>
      </c>
    </row>
    <row r="71" spans="1:8" ht="90">
      <c r="A71" s="2" t="s">
        <v>2</v>
      </c>
      <c r="B71" s="45" t="s">
        <v>180</v>
      </c>
      <c r="C71" s="45" t="s">
        <v>181</v>
      </c>
      <c r="D71" s="45" t="s">
        <v>182</v>
      </c>
      <c r="H71" s="52" t="s">
        <v>183</v>
      </c>
    </row>
    <row r="72" spans="1:8" ht="105">
      <c r="A72" s="2" t="s">
        <v>2</v>
      </c>
      <c r="B72" s="45" t="s">
        <v>184</v>
      </c>
      <c r="C72" s="45" t="s">
        <v>181</v>
      </c>
      <c r="D72" s="45" t="s">
        <v>185</v>
      </c>
      <c r="H72" s="52" t="s">
        <v>186</v>
      </c>
    </row>
    <row r="73" spans="1:8" ht="105">
      <c r="A73" s="2" t="s">
        <v>2</v>
      </c>
      <c r="B73" s="45" t="s">
        <v>187</v>
      </c>
      <c r="C73" s="45" t="s">
        <v>181</v>
      </c>
      <c r="D73" s="45" t="s">
        <v>188</v>
      </c>
      <c r="H73" s="52" t="s">
        <v>189</v>
      </c>
    </row>
    <row r="74" spans="1:8" ht="60">
      <c r="A74" s="2" t="s">
        <v>2</v>
      </c>
      <c r="B74" s="45" t="s">
        <v>190</v>
      </c>
      <c r="C74" s="45" t="s">
        <v>181</v>
      </c>
      <c r="D74" s="45" t="s">
        <v>167</v>
      </c>
      <c r="H74" s="52" t="s">
        <v>191</v>
      </c>
    </row>
    <row r="75" spans="1:8" ht="135">
      <c r="A75" s="2" t="s">
        <v>2</v>
      </c>
      <c r="B75" s="45" t="s">
        <v>192</v>
      </c>
      <c r="C75" s="45" t="s">
        <v>181</v>
      </c>
      <c r="D75" s="90" t="s">
        <v>71</v>
      </c>
      <c r="H75" s="52" t="s">
        <v>698</v>
      </c>
    </row>
    <row r="76" spans="1:8" ht="60">
      <c r="A76" s="2" t="s">
        <v>2</v>
      </c>
      <c r="B76" s="45" t="s">
        <v>193</v>
      </c>
      <c r="C76" s="45" t="s">
        <v>181</v>
      </c>
      <c r="D76" s="45" t="s">
        <v>194</v>
      </c>
      <c r="H76" s="52" t="s">
        <v>55</v>
      </c>
    </row>
    <row r="77" spans="1:8" ht="45">
      <c r="A77" s="2" t="s">
        <v>2</v>
      </c>
      <c r="B77" s="45" t="s">
        <v>195</v>
      </c>
      <c r="C77" s="45" t="s">
        <v>181</v>
      </c>
      <c r="D77" s="45" t="s">
        <v>48</v>
      </c>
      <c r="H77" s="52" t="s">
        <v>48</v>
      </c>
    </row>
    <row r="78" spans="1:8" ht="135">
      <c r="A78" s="2" t="s">
        <v>2</v>
      </c>
      <c r="B78" s="45" t="s">
        <v>196</v>
      </c>
      <c r="C78" s="45" t="s">
        <v>197</v>
      </c>
      <c r="D78" s="45" t="s">
        <v>198</v>
      </c>
      <c r="H78" s="52" t="s">
        <v>199</v>
      </c>
    </row>
    <row r="79" spans="1:8" ht="127.5">
      <c r="A79" s="2" t="s">
        <v>2</v>
      </c>
      <c r="B79" s="45" t="s">
        <v>200</v>
      </c>
      <c r="C79" s="45" t="s">
        <v>197</v>
      </c>
      <c r="D79" s="45" t="s">
        <v>201</v>
      </c>
      <c r="H79" s="53" t="s">
        <v>202</v>
      </c>
    </row>
    <row r="80" spans="1:8" ht="89.25">
      <c r="A80" s="2" t="s">
        <v>2</v>
      </c>
      <c r="B80" s="45" t="s">
        <v>203</v>
      </c>
      <c r="C80" s="46" t="s">
        <v>197</v>
      </c>
      <c r="D80" s="46" t="s">
        <v>204</v>
      </c>
      <c r="H80" s="53" t="s">
        <v>205</v>
      </c>
    </row>
    <row r="81" spans="1:8" ht="60">
      <c r="A81" s="2" t="s">
        <v>2</v>
      </c>
      <c r="B81" s="45" t="s">
        <v>206</v>
      </c>
      <c r="C81" s="46" t="s">
        <v>197</v>
      </c>
      <c r="D81" s="46" t="s">
        <v>167</v>
      </c>
      <c r="H81" s="63" t="s">
        <v>207</v>
      </c>
    </row>
    <row r="82" spans="1:8" ht="135">
      <c r="A82" s="2" t="s">
        <v>2</v>
      </c>
      <c r="B82" s="45" t="s">
        <v>208</v>
      </c>
      <c r="C82" s="46" t="s">
        <v>197</v>
      </c>
      <c r="D82" s="90" t="s">
        <v>71</v>
      </c>
      <c r="H82" s="52" t="s">
        <v>698</v>
      </c>
    </row>
    <row r="83" spans="1:8" ht="60">
      <c r="A83" s="2" t="s">
        <v>2</v>
      </c>
      <c r="B83" s="45" t="s">
        <v>209</v>
      </c>
      <c r="C83" s="46" t="s">
        <v>197</v>
      </c>
      <c r="D83" s="46" t="s">
        <v>194</v>
      </c>
      <c r="H83" s="63" t="s">
        <v>55</v>
      </c>
    </row>
    <row r="84" spans="1:8" ht="30">
      <c r="A84" s="2" t="s">
        <v>2</v>
      </c>
      <c r="B84" s="45" t="s">
        <v>210</v>
      </c>
      <c r="C84" s="46" t="s">
        <v>197</v>
      </c>
      <c r="D84" s="46" t="s">
        <v>48</v>
      </c>
      <c r="H84" s="63" t="s">
        <v>48</v>
      </c>
    </row>
    <row r="85" spans="1:8" ht="135">
      <c r="A85" s="2" t="s">
        <v>2</v>
      </c>
      <c r="B85" s="45" t="s">
        <v>211</v>
      </c>
      <c r="C85" s="46" t="s">
        <v>212</v>
      </c>
      <c r="D85" s="46" t="s">
        <v>213</v>
      </c>
      <c r="H85" s="63" t="s">
        <v>214</v>
      </c>
    </row>
    <row r="86" spans="1:8" ht="105">
      <c r="A86" s="2" t="s">
        <v>2</v>
      </c>
      <c r="B86" s="45" t="s">
        <v>215</v>
      </c>
      <c r="C86" s="46" t="s">
        <v>212</v>
      </c>
      <c r="D86" s="46" t="s">
        <v>155</v>
      </c>
      <c r="H86" s="63" t="s">
        <v>216</v>
      </c>
    </row>
    <row r="87" spans="1:8" ht="90">
      <c r="A87" s="2" t="s">
        <v>2</v>
      </c>
      <c r="B87" s="45" t="s">
        <v>217</v>
      </c>
      <c r="C87" s="46" t="s">
        <v>212</v>
      </c>
      <c r="D87" s="46" t="s">
        <v>164</v>
      </c>
      <c r="H87" s="63" t="s">
        <v>218</v>
      </c>
    </row>
    <row r="88" spans="1:8" ht="135">
      <c r="A88" s="2" t="s">
        <v>2</v>
      </c>
      <c r="B88" s="45" t="s">
        <v>219</v>
      </c>
      <c r="C88" s="46" t="s">
        <v>212</v>
      </c>
      <c r="D88" s="90" t="s">
        <v>71</v>
      </c>
      <c r="H88" s="52" t="s">
        <v>698</v>
      </c>
    </row>
    <row r="89" spans="1:8" ht="60">
      <c r="A89" s="2" t="s">
        <v>2</v>
      </c>
      <c r="B89" s="45" t="s">
        <v>220</v>
      </c>
      <c r="C89" s="46" t="s">
        <v>212</v>
      </c>
      <c r="D89" s="46" t="s">
        <v>194</v>
      </c>
      <c r="H89" s="63" t="s">
        <v>55</v>
      </c>
    </row>
    <row r="90" spans="1:8" ht="30">
      <c r="A90" s="2" t="s">
        <v>2</v>
      </c>
      <c r="B90" s="45" t="s">
        <v>221</v>
      </c>
      <c r="C90" s="46" t="s">
        <v>212</v>
      </c>
      <c r="D90" s="46" t="s">
        <v>48</v>
      </c>
      <c r="H90" s="63" t="s">
        <v>48</v>
      </c>
    </row>
    <row r="91" spans="1:8" ht="187.5" customHeight="1">
      <c r="A91" s="2" t="s">
        <v>2</v>
      </c>
      <c r="B91" s="45" t="s">
        <v>222</v>
      </c>
      <c r="C91" s="46" t="s">
        <v>223</v>
      </c>
      <c r="D91" s="46" t="s">
        <v>224</v>
      </c>
      <c r="H91" s="69" t="s">
        <v>690</v>
      </c>
    </row>
    <row r="92" spans="1:8" ht="120">
      <c r="A92" s="2" t="s">
        <v>2</v>
      </c>
      <c r="B92" s="45" t="s">
        <v>225</v>
      </c>
      <c r="C92" s="46" t="s">
        <v>223</v>
      </c>
      <c r="D92" s="46" t="s">
        <v>226</v>
      </c>
      <c r="H92" s="69" t="s">
        <v>691</v>
      </c>
    </row>
    <row r="93" spans="1:8" ht="135">
      <c r="A93" s="2" t="s">
        <v>2</v>
      </c>
      <c r="B93" s="45" t="s">
        <v>227</v>
      </c>
      <c r="C93" s="46" t="s">
        <v>223</v>
      </c>
      <c r="D93" s="90" t="s">
        <v>71</v>
      </c>
      <c r="H93" s="52" t="s">
        <v>698</v>
      </c>
    </row>
    <row r="94" spans="1:8" ht="60">
      <c r="A94" s="2" t="s">
        <v>2</v>
      </c>
      <c r="B94" s="45" t="s">
        <v>228</v>
      </c>
      <c r="C94" s="46" t="s">
        <v>223</v>
      </c>
      <c r="D94" s="46" t="s">
        <v>194</v>
      </c>
      <c r="H94" s="63" t="s">
        <v>55</v>
      </c>
    </row>
    <row r="95" spans="1:8" ht="45">
      <c r="A95" s="2" t="s">
        <v>2</v>
      </c>
      <c r="B95" s="45" t="s">
        <v>229</v>
      </c>
      <c r="C95" s="46" t="s">
        <v>223</v>
      </c>
      <c r="D95" s="46" t="s">
        <v>48</v>
      </c>
      <c r="H95" s="63" t="s">
        <v>48</v>
      </c>
    </row>
    <row r="96" spans="1:8" ht="75">
      <c r="A96" s="2" t="s">
        <v>2</v>
      </c>
      <c r="B96" s="45" t="s">
        <v>230</v>
      </c>
      <c r="C96" s="46" t="s">
        <v>231</v>
      </c>
      <c r="D96" s="46" t="s">
        <v>232</v>
      </c>
      <c r="H96" s="63" t="s">
        <v>233</v>
      </c>
    </row>
    <row r="97" spans="1:8" ht="75">
      <c r="A97" s="2" t="s">
        <v>2</v>
      </c>
      <c r="B97" s="45" t="s">
        <v>234</v>
      </c>
      <c r="C97" s="46" t="s">
        <v>231</v>
      </c>
      <c r="D97" s="46" t="s">
        <v>235</v>
      </c>
      <c r="H97" s="63" t="s">
        <v>236</v>
      </c>
    </row>
    <row r="98" spans="1:8" ht="45">
      <c r="A98" s="2" t="s">
        <v>2</v>
      </c>
      <c r="B98" s="45" t="s">
        <v>237</v>
      </c>
      <c r="C98" s="46" t="s">
        <v>231</v>
      </c>
      <c r="D98" s="46" t="s">
        <v>238</v>
      </c>
      <c r="H98" s="63" t="s">
        <v>239</v>
      </c>
    </row>
    <row r="99" spans="1:8" ht="45">
      <c r="A99" s="2" t="s">
        <v>2</v>
      </c>
      <c r="B99" s="45" t="s">
        <v>240</v>
      </c>
      <c r="C99" s="46" t="s">
        <v>231</v>
      </c>
      <c r="D99" s="46" t="s">
        <v>241</v>
      </c>
      <c r="H99" s="63" t="s">
        <v>242</v>
      </c>
    </row>
    <row r="100" spans="1:8" ht="45">
      <c r="A100" s="2" t="s">
        <v>2</v>
      </c>
      <c r="B100" s="45" t="s">
        <v>243</v>
      </c>
      <c r="C100" s="46" t="s">
        <v>231</v>
      </c>
      <c r="D100" s="46" t="s">
        <v>244</v>
      </c>
      <c r="H100" s="63" t="s">
        <v>245</v>
      </c>
    </row>
    <row r="101" spans="1:8" ht="135">
      <c r="A101" s="2" t="s">
        <v>2</v>
      </c>
      <c r="B101" s="45" t="s">
        <v>246</v>
      </c>
      <c r="C101" s="46" t="s">
        <v>231</v>
      </c>
      <c r="D101" s="90" t="s">
        <v>71</v>
      </c>
      <c r="H101" s="52" t="s">
        <v>698</v>
      </c>
    </row>
    <row r="102" spans="1:8" ht="60">
      <c r="A102" s="2" t="s">
        <v>2</v>
      </c>
      <c r="B102" s="45" t="s">
        <v>247</v>
      </c>
      <c r="C102" s="46" t="s">
        <v>231</v>
      </c>
      <c r="D102" s="46" t="s">
        <v>194</v>
      </c>
      <c r="H102" s="63" t="s">
        <v>55</v>
      </c>
    </row>
    <row r="103" spans="1:8" ht="45">
      <c r="A103" s="2" t="s">
        <v>2</v>
      </c>
      <c r="B103" s="45" t="s">
        <v>248</v>
      </c>
      <c r="C103" s="46" t="s">
        <v>231</v>
      </c>
      <c r="D103" s="46" t="s">
        <v>48</v>
      </c>
      <c r="H103" s="63" t="s">
        <v>48</v>
      </c>
    </row>
    <row r="104" spans="1:8" ht="75">
      <c r="A104" s="2" t="s">
        <v>2</v>
      </c>
      <c r="B104" s="45" t="s">
        <v>249</v>
      </c>
      <c r="C104" s="46" t="s">
        <v>250</v>
      </c>
      <c r="D104" s="46" t="s">
        <v>232</v>
      </c>
      <c r="H104" s="63" t="s">
        <v>251</v>
      </c>
    </row>
    <row r="105" spans="1:8" ht="60">
      <c r="A105" s="2" t="s">
        <v>2</v>
      </c>
      <c r="B105" s="45" t="s">
        <v>252</v>
      </c>
      <c r="C105" s="46" t="s">
        <v>250</v>
      </c>
      <c r="D105" s="46" t="s">
        <v>253</v>
      </c>
      <c r="H105" s="63" t="s">
        <v>254</v>
      </c>
    </row>
    <row r="106" spans="1:8" ht="45">
      <c r="A106" s="2" t="s">
        <v>2</v>
      </c>
      <c r="B106" s="45" t="s">
        <v>255</v>
      </c>
      <c r="C106" s="46" t="s">
        <v>250</v>
      </c>
      <c r="D106" s="46" t="s">
        <v>256</v>
      </c>
      <c r="H106" s="63" t="s">
        <v>257</v>
      </c>
    </row>
    <row r="107" spans="1:8" ht="30">
      <c r="A107" s="2" t="s">
        <v>2</v>
      </c>
      <c r="B107" s="45" t="s">
        <v>258</v>
      </c>
      <c r="C107" s="46" t="s">
        <v>250</v>
      </c>
      <c r="D107" s="46" t="s">
        <v>259</v>
      </c>
      <c r="H107" s="63" t="s">
        <v>260</v>
      </c>
    </row>
    <row r="108" spans="1:8" ht="60">
      <c r="A108" s="2" t="s">
        <v>2</v>
      </c>
      <c r="B108" s="45" t="s">
        <v>261</v>
      </c>
      <c r="C108" s="46" t="s">
        <v>250</v>
      </c>
      <c r="D108" s="46" t="s">
        <v>262</v>
      </c>
      <c r="H108" s="63" t="s">
        <v>263</v>
      </c>
    </row>
    <row r="109" spans="1:8" ht="60">
      <c r="A109" s="2" t="s">
        <v>2</v>
      </c>
      <c r="B109" s="45" t="s">
        <v>264</v>
      </c>
      <c r="C109" s="46" t="s">
        <v>250</v>
      </c>
      <c r="D109" s="46" t="s">
        <v>265</v>
      </c>
      <c r="H109" s="63" t="s">
        <v>266</v>
      </c>
    </row>
    <row r="110" spans="1:8" ht="135">
      <c r="A110" s="2" t="s">
        <v>2</v>
      </c>
      <c r="B110" s="45" t="s">
        <v>267</v>
      </c>
      <c r="C110" s="46" t="s">
        <v>250</v>
      </c>
      <c r="D110" s="90" t="s">
        <v>71</v>
      </c>
      <c r="H110" s="52" t="s">
        <v>698</v>
      </c>
    </row>
    <row r="111" spans="1:8" ht="60">
      <c r="A111" s="2" t="s">
        <v>2</v>
      </c>
      <c r="B111" s="45" t="s">
        <v>268</v>
      </c>
      <c r="C111" s="46" t="s">
        <v>250</v>
      </c>
      <c r="D111" s="46" t="s">
        <v>194</v>
      </c>
      <c r="H111" s="63" t="s">
        <v>55</v>
      </c>
    </row>
    <row r="112" spans="1:8" ht="30">
      <c r="A112" s="2" t="s">
        <v>2</v>
      </c>
      <c r="B112" s="45" t="s">
        <v>269</v>
      </c>
      <c r="C112" s="46" t="s">
        <v>250</v>
      </c>
      <c r="D112" s="46" t="s">
        <v>48</v>
      </c>
      <c r="H112" s="63" t="s">
        <v>48</v>
      </c>
    </row>
    <row r="113" spans="1:8" ht="165">
      <c r="A113" s="2" t="s">
        <v>2</v>
      </c>
      <c r="B113" s="45" t="s">
        <v>270</v>
      </c>
      <c r="C113" s="46" t="s">
        <v>271</v>
      </c>
      <c r="D113" s="46" t="s">
        <v>272</v>
      </c>
      <c r="H113" s="63" t="s">
        <v>273</v>
      </c>
    </row>
    <row r="114" spans="1:8" ht="120">
      <c r="A114" s="2" t="s">
        <v>2</v>
      </c>
      <c r="B114" s="45" t="s">
        <v>274</v>
      </c>
      <c r="C114" s="46" t="s">
        <v>271</v>
      </c>
      <c r="D114" s="46" t="s">
        <v>275</v>
      </c>
      <c r="H114" s="63" t="s">
        <v>276</v>
      </c>
    </row>
    <row r="115" spans="1:8" ht="60">
      <c r="A115" s="2" t="s">
        <v>2</v>
      </c>
      <c r="B115" s="45" t="s">
        <v>277</v>
      </c>
      <c r="C115" s="46" t="s">
        <v>271</v>
      </c>
      <c r="D115" s="46" t="s">
        <v>161</v>
      </c>
      <c r="H115" s="63" t="s">
        <v>278</v>
      </c>
    </row>
    <row r="116" spans="1:8" ht="120">
      <c r="A116" s="2" t="s">
        <v>2</v>
      </c>
      <c r="B116" s="45" t="s">
        <v>279</v>
      </c>
      <c r="C116" s="46" t="s">
        <v>271</v>
      </c>
      <c r="D116" s="46" t="s">
        <v>280</v>
      </c>
      <c r="H116" s="63" t="s">
        <v>281</v>
      </c>
    </row>
    <row r="117" spans="1:8" ht="45">
      <c r="A117" s="2" t="s">
        <v>2</v>
      </c>
      <c r="B117" s="45" t="s">
        <v>282</v>
      </c>
      <c r="C117" s="46" t="s">
        <v>271</v>
      </c>
      <c r="D117" s="46" t="s">
        <v>283</v>
      </c>
      <c r="H117" s="63" t="s">
        <v>284</v>
      </c>
    </row>
    <row r="118" spans="1:8" ht="60">
      <c r="A118" s="2" t="s">
        <v>2</v>
      </c>
      <c r="B118" s="45" t="s">
        <v>285</v>
      </c>
      <c r="C118" s="46" t="s">
        <v>271</v>
      </c>
      <c r="D118" s="46" t="s">
        <v>286</v>
      </c>
      <c r="H118" s="63" t="s">
        <v>287</v>
      </c>
    </row>
    <row r="119" spans="1:8" ht="60">
      <c r="A119" s="2" t="s">
        <v>2</v>
      </c>
      <c r="B119" s="45" t="s">
        <v>288</v>
      </c>
      <c r="C119" s="46" t="s">
        <v>271</v>
      </c>
      <c r="D119" s="46" t="s">
        <v>289</v>
      </c>
      <c r="H119" s="63" t="s">
        <v>290</v>
      </c>
    </row>
    <row r="120" spans="1:8" ht="135">
      <c r="A120" s="2" t="s">
        <v>2</v>
      </c>
      <c r="B120" s="45" t="s">
        <v>291</v>
      </c>
      <c r="C120" s="46" t="s">
        <v>271</v>
      </c>
      <c r="D120" s="90" t="s">
        <v>71</v>
      </c>
      <c r="H120" s="52" t="s">
        <v>698</v>
      </c>
    </row>
    <row r="121" spans="1:8" ht="60">
      <c r="A121" s="2" t="s">
        <v>2</v>
      </c>
      <c r="B121" s="45" t="s">
        <v>292</v>
      </c>
      <c r="C121" s="46" t="s">
        <v>271</v>
      </c>
      <c r="D121" s="46" t="s">
        <v>194</v>
      </c>
      <c r="H121" s="63" t="s">
        <v>55</v>
      </c>
    </row>
    <row r="122" spans="1:8" ht="30">
      <c r="A122" s="2" t="s">
        <v>2</v>
      </c>
      <c r="B122" s="45" t="s">
        <v>293</v>
      </c>
      <c r="C122" s="46" t="s">
        <v>271</v>
      </c>
      <c r="D122" s="46" t="s">
        <v>48</v>
      </c>
      <c r="H122" s="63" t="s">
        <v>48</v>
      </c>
    </row>
    <row r="123" spans="1:8" ht="165">
      <c r="A123" s="2" t="s">
        <v>2</v>
      </c>
      <c r="B123" s="45" t="s">
        <v>294</v>
      </c>
      <c r="C123" s="46" t="s">
        <v>295</v>
      </c>
      <c r="D123" s="46" t="s">
        <v>296</v>
      </c>
      <c r="H123" s="63" t="s">
        <v>297</v>
      </c>
    </row>
    <row r="124" spans="1:8" ht="120">
      <c r="A124" s="2" t="s">
        <v>2</v>
      </c>
      <c r="B124" s="45" t="s">
        <v>298</v>
      </c>
      <c r="C124" s="46" t="s">
        <v>295</v>
      </c>
      <c r="D124" s="46" t="s">
        <v>299</v>
      </c>
      <c r="H124" s="63" t="s">
        <v>300</v>
      </c>
    </row>
    <row r="125" spans="1:8" ht="90">
      <c r="A125" s="2" t="s">
        <v>2</v>
      </c>
      <c r="B125" s="45" t="s">
        <v>301</v>
      </c>
      <c r="C125" s="46" t="s">
        <v>295</v>
      </c>
      <c r="D125" s="46" t="s">
        <v>302</v>
      </c>
      <c r="H125" s="63" t="s">
        <v>303</v>
      </c>
    </row>
    <row r="126" spans="1:8" ht="180">
      <c r="A126" s="2" t="s">
        <v>2</v>
      </c>
      <c r="B126" s="45" t="s">
        <v>304</v>
      </c>
      <c r="C126" s="46" t="s">
        <v>295</v>
      </c>
      <c r="D126" s="46" t="s">
        <v>305</v>
      </c>
      <c r="H126" s="63" t="s">
        <v>306</v>
      </c>
    </row>
    <row r="127" spans="1:8" ht="30">
      <c r="A127" s="2" t="s">
        <v>2</v>
      </c>
      <c r="B127" s="45" t="s">
        <v>307</v>
      </c>
      <c r="C127" s="46" t="s">
        <v>295</v>
      </c>
      <c r="D127" s="46" t="s">
        <v>308</v>
      </c>
      <c r="H127" s="63" t="s">
        <v>309</v>
      </c>
    </row>
    <row r="128" spans="1:8" ht="135">
      <c r="A128" s="2" t="s">
        <v>2</v>
      </c>
      <c r="B128" s="45" t="s">
        <v>310</v>
      </c>
      <c r="C128" s="46" t="s">
        <v>295</v>
      </c>
      <c r="D128" s="90" t="s">
        <v>71</v>
      </c>
      <c r="H128" s="52" t="s">
        <v>698</v>
      </c>
    </row>
    <row r="129" spans="1:8" ht="30">
      <c r="A129" s="2" t="s">
        <v>2</v>
      </c>
      <c r="B129" s="45" t="s">
        <v>311</v>
      </c>
      <c r="C129" s="46" t="s">
        <v>295</v>
      </c>
      <c r="D129" s="46" t="s">
        <v>312</v>
      </c>
      <c r="H129" s="63" t="s">
        <v>312</v>
      </c>
    </row>
    <row r="130" spans="1:8" ht="30">
      <c r="A130" s="2" t="s">
        <v>2</v>
      </c>
      <c r="B130" s="45" t="s">
        <v>313</v>
      </c>
      <c r="C130" s="46" t="s">
        <v>295</v>
      </c>
      <c r="D130" s="46" t="s">
        <v>48</v>
      </c>
      <c r="H130" s="63" t="s">
        <v>48</v>
      </c>
    </row>
    <row r="131" spans="1:8" ht="150">
      <c r="A131" s="2" t="s">
        <v>2</v>
      </c>
      <c r="B131" s="45" t="s">
        <v>314</v>
      </c>
      <c r="C131" s="46" t="s">
        <v>315</v>
      </c>
      <c r="D131" s="46" t="s">
        <v>232</v>
      </c>
      <c r="H131" s="63" t="s">
        <v>316</v>
      </c>
    </row>
    <row r="132" spans="1:8" ht="210">
      <c r="A132" s="2" t="s">
        <v>2</v>
      </c>
      <c r="B132" s="45" t="s">
        <v>317</v>
      </c>
      <c r="C132" s="46" t="s">
        <v>315</v>
      </c>
      <c r="D132" s="46" t="s">
        <v>253</v>
      </c>
      <c r="H132" s="63" t="s">
        <v>318</v>
      </c>
    </row>
    <row r="133" spans="1:8" ht="75">
      <c r="A133" s="2" t="s">
        <v>2</v>
      </c>
      <c r="B133" s="45" t="s">
        <v>319</v>
      </c>
      <c r="C133" s="46" t="s">
        <v>315</v>
      </c>
      <c r="D133" s="46" t="s">
        <v>320</v>
      </c>
      <c r="H133" s="63" t="s">
        <v>321</v>
      </c>
    </row>
    <row r="134" spans="1:8" ht="90">
      <c r="A134" s="2" t="s">
        <v>2</v>
      </c>
      <c r="B134" s="45" t="s">
        <v>322</v>
      </c>
      <c r="C134" s="46" t="s">
        <v>315</v>
      </c>
      <c r="D134" s="46" t="s">
        <v>323</v>
      </c>
      <c r="H134" s="63" t="s">
        <v>324</v>
      </c>
    </row>
    <row r="135" spans="1:8" ht="60">
      <c r="A135" s="2" t="s">
        <v>2</v>
      </c>
      <c r="B135" s="45" t="s">
        <v>325</v>
      </c>
      <c r="C135" s="46" t="s">
        <v>315</v>
      </c>
      <c r="D135" s="46" t="s">
        <v>326</v>
      </c>
      <c r="H135" s="63" t="s">
        <v>327</v>
      </c>
    </row>
    <row r="136" spans="1:8" ht="45">
      <c r="A136" s="2" t="s">
        <v>2</v>
      </c>
      <c r="B136" s="45" t="s">
        <v>328</v>
      </c>
      <c r="C136" s="46" t="s">
        <v>315</v>
      </c>
      <c r="D136" s="46" t="s">
        <v>308</v>
      </c>
      <c r="H136" s="63" t="s">
        <v>309</v>
      </c>
    </row>
    <row r="137" spans="1:8" ht="135">
      <c r="A137" s="2" t="s">
        <v>2</v>
      </c>
      <c r="B137" s="45" t="s">
        <v>329</v>
      </c>
      <c r="C137" s="46" t="s">
        <v>315</v>
      </c>
      <c r="D137" s="90" t="s">
        <v>71</v>
      </c>
      <c r="H137" s="52" t="s">
        <v>698</v>
      </c>
    </row>
    <row r="138" spans="1:8" ht="45">
      <c r="A138" s="2" t="s">
        <v>2</v>
      </c>
      <c r="B138" s="45" t="s">
        <v>330</v>
      </c>
      <c r="C138" s="46" t="s">
        <v>315</v>
      </c>
      <c r="D138" s="46" t="s">
        <v>312</v>
      </c>
      <c r="H138" s="63" t="s">
        <v>331</v>
      </c>
    </row>
    <row r="139" spans="1:8" ht="45">
      <c r="A139" s="2" t="s">
        <v>2</v>
      </c>
      <c r="B139" s="45" t="s">
        <v>332</v>
      </c>
      <c r="C139" s="46" t="s">
        <v>315</v>
      </c>
      <c r="D139" s="46" t="s">
        <v>48</v>
      </c>
      <c r="H139" s="63" t="s">
        <v>48</v>
      </c>
    </row>
    <row r="140" spans="1:8" ht="135">
      <c r="A140" s="2" t="s">
        <v>2</v>
      </c>
      <c r="B140" s="45" t="s">
        <v>333</v>
      </c>
      <c r="C140" s="46" t="s">
        <v>334</v>
      </c>
      <c r="D140" s="46" t="s">
        <v>198</v>
      </c>
      <c r="H140" s="63" t="s">
        <v>335</v>
      </c>
    </row>
    <row r="141" spans="1:8" ht="120">
      <c r="A141" s="2" t="s">
        <v>2</v>
      </c>
      <c r="B141" s="45" t="s">
        <v>336</v>
      </c>
      <c r="C141" s="46" t="s">
        <v>334</v>
      </c>
      <c r="D141" s="46" t="s">
        <v>201</v>
      </c>
      <c r="H141" s="63" t="s">
        <v>337</v>
      </c>
    </row>
    <row r="142" spans="1:8" ht="75">
      <c r="A142" s="2" t="s">
        <v>2</v>
      </c>
      <c r="B142" s="45" t="s">
        <v>338</v>
      </c>
      <c r="C142" s="46" t="s">
        <v>334</v>
      </c>
      <c r="D142" s="46" t="s">
        <v>204</v>
      </c>
      <c r="H142" s="63" t="s">
        <v>339</v>
      </c>
    </row>
    <row r="143" spans="1:8" ht="135">
      <c r="A143" s="2" t="s">
        <v>2</v>
      </c>
      <c r="B143" s="45" t="s">
        <v>340</v>
      </c>
      <c r="C143" s="46" t="s">
        <v>334</v>
      </c>
      <c r="D143" s="90" t="s">
        <v>71</v>
      </c>
      <c r="H143" s="52" t="s">
        <v>698</v>
      </c>
    </row>
    <row r="144" spans="1:8" ht="30">
      <c r="A144" s="2" t="s">
        <v>2</v>
      </c>
      <c r="B144" s="45" t="s">
        <v>341</v>
      </c>
      <c r="C144" s="46" t="s">
        <v>334</v>
      </c>
      <c r="D144" s="46" t="s">
        <v>312</v>
      </c>
      <c r="H144" s="63" t="s">
        <v>312</v>
      </c>
    </row>
    <row r="145" spans="1:8" ht="30">
      <c r="A145" s="2" t="s">
        <v>2</v>
      </c>
      <c r="B145" s="45" t="s">
        <v>342</v>
      </c>
      <c r="C145" s="46" t="s">
        <v>334</v>
      </c>
      <c r="D145" s="46" t="s">
        <v>48</v>
      </c>
      <c r="H145" s="63" t="s">
        <v>48</v>
      </c>
    </row>
    <row r="146" spans="1:8" ht="60">
      <c r="A146" s="2" t="s">
        <v>2</v>
      </c>
      <c r="B146" s="45" t="s">
        <v>343</v>
      </c>
      <c r="C146" s="46" t="s">
        <v>344</v>
      </c>
      <c r="D146" s="46" t="s">
        <v>344</v>
      </c>
      <c r="H146" s="63" t="s">
        <v>345</v>
      </c>
    </row>
    <row r="147" spans="1:8" ht="60">
      <c r="A147" s="2" t="s">
        <v>2</v>
      </c>
      <c r="B147" s="45" t="s">
        <v>346</v>
      </c>
      <c r="C147" s="46" t="s">
        <v>344</v>
      </c>
      <c r="D147" s="46" t="s">
        <v>347</v>
      </c>
      <c r="H147" s="63" t="s">
        <v>348</v>
      </c>
    </row>
    <row r="148" spans="1:8" ht="135">
      <c r="A148" s="2" t="s">
        <v>2</v>
      </c>
      <c r="B148" s="45" t="s">
        <v>349</v>
      </c>
      <c r="C148" s="46" t="s">
        <v>344</v>
      </c>
      <c r="D148" s="90" t="s">
        <v>71</v>
      </c>
      <c r="H148" s="52" t="s">
        <v>698</v>
      </c>
    </row>
    <row r="149" spans="1:8" ht="225">
      <c r="A149" s="2" t="s">
        <v>2</v>
      </c>
      <c r="B149" s="45" t="s">
        <v>350</v>
      </c>
      <c r="C149" s="46" t="s">
        <v>351</v>
      </c>
      <c r="D149" s="46" t="s">
        <v>213</v>
      </c>
      <c r="H149" s="63" t="s">
        <v>352</v>
      </c>
    </row>
    <row r="150" spans="1:8" ht="270">
      <c r="A150" s="2" t="s">
        <v>2</v>
      </c>
      <c r="B150" s="45" t="s">
        <v>353</v>
      </c>
      <c r="C150" s="46" t="s">
        <v>351</v>
      </c>
      <c r="D150" s="46" t="s">
        <v>354</v>
      </c>
      <c r="H150" s="63" t="s">
        <v>355</v>
      </c>
    </row>
    <row r="151" spans="1:8" ht="165">
      <c r="A151" s="2" t="s">
        <v>2</v>
      </c>
      <c r="B151" s="45" t="s">
        <v>356</v>
      </c>
      <c r="C151" s="46" t="s">
        <v>351</v>
      </c>
      <c r="D151" s="46" t="s">
        <v>357</v>
      </c>
      <c r="H151" s="63" t="s">
        <v>358</v>
      </c>
    </row>
    <row r="152" spans="1:8" ht="135">
      <c r="A152" s="2" t="s">
        <v>2</v>
      </c>
      <c r="B152" s="45" t="s">
        <v>359</v>
      </c>
      <c r="C152" s="46" t="s">
        <v>351</v>
      </c>
      <c r="D152" s="90" t="s">
        <v>71</v>
      </c>
      <c r="H152" s="52" t="s">
        <v>698</v>
      </c>
    </row>
    <row r="153" spans="1:8" ht="30">
      <c r="A153" s="2" t="s">
        <v>2</v>
      </c>
      <c r="B153" s="45" t="s">
        <v>360</v>
      </c>
      <c r="C153" s="46" t="s">
        <v>351</v>
      </c>
      <c r="D153" s="46" t="s">
        <v>312</v>
      </c>
      <c r="H153" s="63" t="s">
        <v>312</v>
      </c>
    </row>
    <row r="154" spans="1:8" ht="30">
      <c r="A154" s="2" t="s">
        <v>2</v>
      </c>
      <c r="B154" s="45" t="s">
        <v>361</v>
      </c>
      <c r="C154" s="46" t="s">
        <v>351</v>
      </c>
      <c r="D154" s="46" t="s">
        <v>48</v>
      </c>
      <c r="H154" s="63" t="s">
        <v>48</v>
      </c>
    </row>
    <row r="155" spans="1:8" ht="180">
      <c r="A155" s="2" t="s">
        <v>2</v>
      </c>
      <c r="B155" s="45" t="s">
        <v>362</v>
      </c>
      <c r="C155" s="46" t="s">
        <v>363</v>
      </c>
      <c r="D155" s="46" t="s">
        <v>364</v>
      </c>
      <c r="H155" s="63" t="s">
        <v>365</v>
      </c>
    </row>
    <row r="156" spans="1:8" ht="150">
      <c r="A156" s="2" t="s">
        <v>2</v>
      </c>
      <c r="B156" s="45" t="s">
        <v>366</v>
      </c>
      <c r="C156" s="46" t="s">
        <v>363</v>
      </c>
      <c r="D156" s="46" t="s">
        <v>367</v>
      </c>
      <c r="H156" s="63" t="s">
        <v>368</v>
      </c>
    </row>
    <row r="157" spans="1:8" ht="195">
      <c r="A157" s="2" t="s">
        <v>2</v>
      </c>
      <c r="B157" s="45" t="s">
        <v>369</v>
      </c>
      <c r="C157" s="46" t="s">
        <v>363</v>
      </c>
      <c r="D157" s="46" t="s">
        <v>370</v>
      </c>
      <c r="H157" s="63" t="s">
        <v>371</v>
      </c>
    </row>
    <row r="158" spans="1:8" ht="90">
      <c r="A158" s="2" t="s">
        <v>2</v>
      </c>
      <c r="B158" s="45" t="s">
        <v>372</v>
      </c>
      <c r="C158" s="46" t="s">
        <v>363</v>
      </c>
      <c r="D158" s="46" t="s">
        <v>373</v>
      </c>
      <c r="H158" s="63" t="s">
        <v>374</v>
      </c>
    </row>
    <row r="159" spans="1:8" ht="135">
      <c r="A159" s="2" t="s">
        <v>2</v>
      </c>
      <c r="B159" s="45" t="s">
        <v>375</v>
      </c>
      <c r="C159" s="46" t="s">
        <v>363</v>
      </c>
      <c r="D159" s="90" t="s">
        <v>71</v>
      </c>
      <c r="H159" s="52" t="s">
        <v>698</v>
      </c>
    </row>
    <row r="160" spans="1:8" ht="105">
      <c r="A160" s="2" t="s">
        <v>2</v>
      </c>
      <c r="B160" s="45" t="s">
        <v>376</v>
      </c>
      <c r="C160" s="46" t="s">
        <v>363</v>
      </c>
      <c r="D160" s="46" t="s">
        <v>312</v>
      </c>
      <c r="H160" s="63" t="s">
        <v>377</v>
      </c>
    </row>
    <row r="161" spans="1:8" ht="25.5">
      <c r="A161" s="2" t="s">
        <v>2</v>
      </c>
      <c r="B161" s="45" t="s">
        <v>378</v>
      </c>
      <c r="C161" s="46" t="s">
        <v>48</v>
      </c>
      <c r="D161" s="46" t="s">
        <v>48</v>
      </c>
      <c r="H161" s="63" t="s">
        <v>48</v>
      </c>
    </row>
    <row r="162" spans="1:8" ht="195">
      <c r="A162" s="2" t="s">
        <v>2</v>
      </c>
      <c r="B162" s="45" t="s">
        <v>379</v>
      </c>
      <c r="C162" s="46" t="s">
        <v>380</v>
      </c>
      <c r="D162" s="46" t="s">
        <v>381</v>
      </c>
      <c r="H162" s="63" t="s">
        <v>382</v>
      </c>
    </row>
    <row r="163" spans="1:8" ht="120">
      <c r="A163" s="2" t="s">
        <v>2</v>
      </c>
      <c r="B163" s="45" t="s">
        <v>383</v>
      </c>
      <c r="C163" s="46" t="s">
        <v>380</v>
      </c>
      <c r="D163" s="46" t="s">
        <v>384</v>
      </c>
      <c r="H163" s="63" t="s">
        <v>385</v>
      </c>
    </row>
    <row r="164" spans="1:8" ht="165">
      <c r="A164" s="2" t="s">
        <v>2</v>
      </c>
      <c r="B164" s="45" t="s">
        <v>386</v>
      </c>
      <c r="C164" s="46" t="s">
        <v>380</v>
      </c>
      <c r="D164" s="46" t="s">
        <v>387</v>
      </c>
      <c r="H164" s="63" t="s">
        <v>388</v>
      </c>
    </row>
    <row r="165" spans="1:8" ht="90">
      <c r="A165" s="2" t="s">
        <v>2</v>
      </c>
      <c r="B165" s="45" t="s">
        <v>389</v>
      </c>
      <c r="C165" s="46" t="s">
        <v>380</v>
      </c>
      <c r="D165" s="46" t="s">
        <v>390</v>
      </c>
      <c r="H165" s="63" t="s">
        <v>391</v>
      </c>
    </row>
    <row r="166" spans="1:8" ht="165">
      <c r="A166" s="2" t="s">
        <v>2</v>
      </c>
      <c r="B166" s="45" t="s">
        <v>392</v>
      </c>
      <c r="C166" s="46" t="s">
        <v>380</v>
      </c>
      <c r="D166" s="46" t="s">
        <v>393</v>
      </c>
      <c r="H166" s="63" t="s">
        <v>394</v>
      </c>
    </row>
    <row r="167" spans="1:8" ht="135">
      <c r="A167" s="2" t="s">
        <v>2</v>
      </c>
      <c r="B167" s="45" t="s">
        <v>395</v>
      </c>
      <c r="C167" s="46" t="s">
        <v>380</v>
      </c>
      <c r="D167" s="46" t="s">
        <v>396</v>
      </c>
      <c r="H167" s="63" t="s">
        <v>397</v>
      </c>
    </row>
    <row r="168" spans="1:8" ht="150">
      <c r="A168" s="2" t="s">
        <v>2</v>
      </c>
      <c r="B168" s="45" t="s">
        <v>398</v>
      </c>
      <c r="C168" s="46" t="s">
        <v>380</v>
      </c>
      <c r="D168" s="46" t="s">
        <v>399</v>
      </c>
      <c r="H168" s="63" t="s">
        <v>400</v>
      </c>
    </row>
    <row r="169" spans="1:8" ht="150">
      <c r="A169" s="2" t="s">
        <v>2</v>
      </c>
      <c r="B169" s="45" t="s">
        <v>401</v>
      </c>
      <c r="C169" s="46" t="s">
        <v>380</v>
      </c>
      <c r="D169" s="46" t="s">
        <v>402</v>
      </c>
      <c r="H169" s="63" t="s">
        <v>403</v>
      </c>
    </row>
    <row r="170" spans="1:8" ht="90">
      <c r="A170" s="2" t="s">
        <v>2</v>
      </c>
      <c r="B170" s="45" t="s">
        <v>404</v>
      </c>
      <c r="C170" s="46" t="s">
        <v>380</v>
      </c>
      <c r="D170" s="46" t="s">
        <v>405</v>
      </c>
      <c r="H170" s="63" t="s">
        <v>406</v>
      </c>
    </row>
    <row r="171" spans="1:8" ht="135">
      <c r="A171" s="2" t="s">
        <v>2</v>
      </c>
      <c r="B171" s="45" t="s">
        <v>407</v>
      </c>
      <c r="C171" s="46" t="s">
        <v>380</v>
      </c>
      <c r="D171" s="46" t="s">
        <v>408</v>
      </c>
      <c r="H171" s="63" t="s">
        <v>409</v>
      </c>
    </row>
    <row r="172" spans="1:8" ht="165">
      <c r="A172" s="2" t="s">
        <v>2</v>
      </c>
      <c r="B172" s="45" t="s">
        <v>410</v>
      </c>
      <c r="C172" s="46" t="s">
        <v>380</v>
      </c>
      <c r="D172" s="46" t="s">
        <v>411</v>
      </c>
      <c r="H172" s="63" t="s">
        <v>412</v>
      </c>
    </row>
    <row r="173" spans="1:8" ht="135">
      <c r="A173" s="2" t="s">
        <v>2</v>
      </c>
      <c r="B173" s="45" t="s">
        <v>413</v>
      </c>
      <c r="C173" s="46" t="s">
        <v>380</v>
      </c>
      <c r="D173" s="46" t="s">
        <v>414</v>
      </c>
      <c r="H173" s="63" t="s">
        <v>415</v>
      </c>
    </row>
    <row r="174" spans="1:8" ht="120">
      <c r="A174" s="2" t="s">
        <v>2</v>
      </c>
      <c r="B174" s="45" t="s">
        <v>416</v>
      </c>
      <c r="C174" s="46" t="s">
        <v>380</v>
      </c>
      <c r="D174" s="46" t="s">
        <v>417</v>
      </c>
      <c r="H174" s="63" t="s">
        <v>418</v>
      </c>
    </row>
    <row r="175" spans="1:8" ht="90">
      <c r="A175" s="2" t="s">
        <v>2</v>
      </c>
      <c r="B175" s="45" t="s">
        <v>419</v>
      </c>
      <c r="C175" s="46" t="s">
        <v>380</v>
      </c>
      <c r="D175" s="46" t="s">
        <v>420</v>
      </c>
      <c r="H175" s="63" t="s">
        <v>421</v>
      </c>
    </row>
    <row r="176" spans="1:8" ht="105">
      <c r="A176" s="2" t="s">
        <v>2</v>
      </c>
      <c r="B176" s="45" t="s">
        <v>422</v>
      </c>
      <c r="C176" s="46" t="s">
        <v>380</v>
      </c>
      <c r="D176" s="46" t="s">
        <v>423</v>
      </c>
      <c r="H176" s="63" t="s">
        <v>424</v>
      </c>
    </row>
    <row r="177" spans="1:8" ht="135">
      <c r="A177" s="2" t="s">
        <v>2</v>
      </c>
      <c r="B177" s="45" t="s">
        <v>425</v>
      </c>
      <c r="C177" s="46" t="s">
        <v>380</v>
      </c>
      <c r="D177" s="90" t="s">
        <v>71</v>
      </c>
      <c r="H177" s="52" t="s">
        <v>698</v>
      </c>
    </row>
    <row r="178" spans="1:8" ht="105">
      <c r="A178" s="2" t="s">
        <v>2</v>
      </c>
      <c r="B178" s="45" t="s">
        <v>426</v>
      </c>
      <c r="C178" s="47" t="s">
        <v>380</v>
      </c>
      <c r="D178" s="91" t="s">
        <v>312</v>
      </c>
      <c r="H178" s="63" t="s">
        <v>427</v>
      </c>
    </row>
    <row r="179" spans="1:8" ht="45">
      <c r="A179" s="2" t="s">
        <v>2</v>
      </c>
      <c r="B179" s="45" t="s">
        <v>428</v>
      </c>
      <c r="C179" s="47" t="s">
        <v>380</v>
      </c>
      <c r="D179" s="91" t="s">
        <v>48</v>
      </c>
      <c r="H179" s="51" t="s">
        <v>48</v>
      </c>
    </row>
    <row r="180" spans="1:8" ht="150">
      <c r="A180" s="2" t="s">
        <v>2</v>
      </c>
      <c r="B180" s="45">
        <v>26</v>
      </c>
      <c r="C180" s="47" t="s">
        <v>429</v>
      </c>
      <c r="D180" s="91" t="s">
        <v>429</v>
      </c>
      <c r="H180" s="51" t="s">
        <v>430</v>
      </c>
    </row>
    <row r="181" spans="1:8" ht="180">
      <c r="A181" s="2" t="s">
        <v>2</v>
      </c>
      <c r="B181" s="45" t="s">
        <v>431</v>
      </c>
      <c r="C181" s="47" t="s">
        <v>432</v>
      </c>
      <c r="D181" s="91" t="s">
        <v>433</v>
      </c>
      <c r="H181" s="51" t="s">
        <v>434</v>
      </c>
    </row>
    <row r="182" spans="1:8" ht="150">
      <c r="A182" s="2" t="s">
        <v>2</v>
      </c>
      <c r="B182" s="45" t="s">
        <v>435</v>
      </c>
      <c r="C182" s="47" t="s">
        <v>432</v>
      </c>
      <c r="D182" s="91" t="s">
        <v>436</v>
      </c>
      <c r="H182" s="51" t="s">
        <v>437</v>
      </c>
    </row>
    <row r="183" spans="1:8" ht="135">
      <c r="A183" s="2" t="s">
        <v>2</v>
      </c>
      <c r="B183" s="45" t="s">
        <v>438</v>
      </c>
      <c r="C183" s="47" t="s">
        <v>432</v>
      </c>
      <c r="D183" s="91" t="s">
        <v>439</v>
      </c>
      <c r="H183" s="51" t="s">
        <v>440</v>
      </c>
    </row>
    <row r="184" spans="1:8" ht="135">
      <c r="A184" s="2" t="s">
        <v>2</v>
      </c>
      <c r="B184" s="45" t="s">
        <v>441</v>
      </c>
      <c r="C184" s="47" t="s">
        <v>432</v>
      </c>
      <c r="D184" s="91" t="s">
        <v>286</v>
      </c>
      <c r="H184" s="51" t="s">
        <v>442</v>
      </c>
    </row>
    <row r="185" spans="1:8" ht="60">
      <c r="A185" s="2" t="s">
        <v>2</v>
      </c>
      <c r="B185" s="45" t="s">
        <v>443</v>
      </c>
      <c r="C185" s="47" t="s">
        <v>432</v>
      </c>
      <c r="D185" s="91" t="s">
        <v>444</v>
      </c>
      <c r="H185" s="51" t="s">
        <v>445</v>
      </c>
    </row>
    <row r="186" spans="1:8" ht="120">
      <c r="A186" s="2" t="s">
        <v>2</v>
      </c>
      <c r="B186" s="45" t="s">
        <v>446</v>
      </c>
      <c r="C186" s="47" t="s">
        <v>432</v>
      </c>
      <c r="D186" s="91" t="s">
        <v>447</v>
      </c>
      <c r="H186" s="51" t="s">
        <v>448</v>
      </c>
    </row>
    <row r="187" spans="1:8" ht="150">
      <c r="A187" s="2" t="s">
        <v>2</v>
      </c>
      <c r="B187" s="45" t="s">
        <v>449</v>
      </c>
      <c r="C187" s="47" t="s">
        <v>432</v>
      </c>
      <c r="D187" s="91" t="s">
        <v>450</v>
      </c>
      <c r="H187" s="51" t="s">
        <v>451</v>
      </c>
    </row>
    <row r="188" spans="1:8" ht="135">
      <c r="A188" s="2" t="s">
        <v>2</v>
      </c>
      <c r="B188" s="45" t="s">
        <v>452</v>
      </c>
      <c r="C188" s="47" t="s">
        <v>432</v>
      </c>
      <c r="D188" s="90" t="s">
        <v>71</v>
      </c>
      <c r="H188" s="52" t="s">
        <v>698</v>
      </c>
    </row>
    <row r="189" spans="1:8" ht="120">
      <c r="A189" s="2" t="s">
        <v>2</v>
      </c>
      <c r="B189" s="45" t="s">
        <v>453</v>
      </c>
      <c r="C189" s="48" t="s">
        <v>432</v>
      </c>
      <c r="D189" s="91" t="s">
        <v>194</v>
      </c>
      <c r="H189" s="51" t="s">
        <v>454</v>
      </c>
    </row>
    <row r="190" spans="1:8" ht="60">
      <c r="A190" s="2" t="s">
        <v>2</v>
      </c>
      <c r="B190" s="45" t="s">
        <v>455</v>
      </c>
      <c r="C190" s="47" t="s">
        <v>432</v>
      </c>
      <c r="D190" s="91" t="s">
        <v>48</v>
      </c>
      <c r="H190" s="52" t="s">
        <v>456</v>
      </c>
    </row>
    <row r="191" spans="1:8" ht="225">
      <c r="A191" s="2" t="s">
        <v>2</v>
      </c>
      <c r="B191" s="45" t="s">
        <v>457</v>
      </c>
      <c r="C191" s="47" t="s">
        <v>458</v>
      </c>
      <c r="D191" s="91" t="s">
        <v>459</v>
      </c>
      <c r="H191" s="51" t="s">
        <v>460</v>
      </c>
    </row>
    <row r="192" spans="1:8" ht="225">
      <c r="A192" s="2" t="s">
        <v>2</v>
      </c>
      <c r="B192" s="45" t="s">
        <v>461</v>
      </c>
      <c r="C192" s="47" t="s">
        <v>458</v>
      </c>
      <c r="D192" s="91" t="s">
        <v>462</v>
      </c>
      <c r="H192" s="51" t="s">
        <v>463</v>
      </c>
    </row>
    <row r="193" spans="1:8" ht="105">
      <c r="A193" s="2" t="s">
        <v>2</v>
      </c>
      <c r="B193" s="45" t="s">
        <v>464</v>
      </c>
      <c r="C193" s="49" t="s">
        <v>458</v>
      </c>
      <c r="D193" s="91" t="s">
        <v>465</v>
      </c>
      <c r="H193" s="51" t="s">
        <v>466</v>
      </c>
    </row>
    <row r="194" spans="1:8" ht="105">
      <c r="A194" s="2" t="s">
        <v>2</v>
      </c>
      <c r="B194" s="45" t="s">
        <v>467</v>
      </c>
      <c r="C194" s="47" t="s">
        <v>458</v>
      </c>
      <c r="D194" s="91" t="s">
        <v>468</v>
      </c>
      <c r="H194" s="52" t="s">
        <v>469</v>
      </c>
    </row>
    <row r="195" spans="1:8" ht="75">
      <c r="A195" s="2" t="s">
        <v>2</v>
      </c>
      <c r="B195" s="45" t="s">
        <v>470</v>
      </c>
      <c r="C195" s="47" t="s">
        <v>458</v>
      </c>
      <c r="D195" s="91" t="s">
        <v>471</v>
      </c>
      <c r="H195" s="52" t="s">
        <v>472</v>
      </c>
    </row>
    <row r="196" spans="1:8" ht="135">
      <c r="A196" s="2" t="s">
        <v>2</v>
      </c>
      <c r="B196" s="45" t="s">
        <v>473</v>
      </c>
      <c r="C196" s="47" t="s">
        <v>458</v>
      </c>
      <c r="D196" s="90" t="s">
        <v>71</v>
      </c>
      <c r="H196" s="52" t="s">
        <v>698</v>
      </c>
    </row>
    <row r="197" spans="1:8" ht="105">
      <c r="A197" s="2" t="s">
        <v>2</v>
      </c>
      <c r="B197" s="45" t="s">
        <v>474</v>
      </c>
      <c r="C197" s="47" t="s">
        <v>458</v>
      </c>
      <c r="D197" s="91" t="s">
        <v>475</v>
      </c>
      <c r="H197" s="52" t="s">
        <v>476</v>
      </c>
    </row>
    <row r="198" spans="1:8" ht="60">
      <c r="A198" s="2" t="s">
        <v>2</v>
      </c>
      <c r="B198" s="45" t="s">
        <v>477</v>
      </c>
      <c r="C198" s="47" t="s">
        <v>458</v>
      </c>
      <c r="D198" s="91" t="s">
        <v>478</v>
      </c>
      <c r="H198" s="52" t="s">
        <v>48</v>
      </c>
    </row>
    <row r="199" spans="1:8" ht="165">
      <c r="A199" s="2" t="s">
        <v>2</v>
      </c>
      <c r="B199" s="45" t="s">
        <v>479</v>
      </c>
      <c r="C199" s="50" t="s">
        <v>480</v>
      </c>
      <c r="D199" s="91" t="s">
        <v>481</v>
      </c>
      <c r="H199" s="52" t="s">
        <v>482</v>
      </c>
    </row>
    <row r="200" spans="1:8" ht="195">
      <c r="A200" s="2" t="s">
        <v>2</v>
      </c>
      <c r="B200" s="45" t="s">
        <v>483</v>
      </c>
      <c r="C200" s="47" t="s">
        <v>480</v>
      </c>
      <c r="D200" s="91" t="s">
        <v>484</v>
      </c>
      <c r="H200" s="52" t="s">
        <v>485</v>
      </c>
    </row>
    <row r="201" spans="1:8" ht="135">
      <c r="A201" s="2" t="s">
        <v>2</v>
      </c>
      <c r="B201" s="45" t="s">
        <v>486</v>
      </c>
      <c r="C201" s="47" t="s">
        <v>480</v>
      </c>
      <c r="D201" s="91" t="s">
        <v>487</v>
      </c>
      <c r="H201" s="51" t="s">
        <v>488</v>
      </c>
    </row>
    <row r="202" spans="1:8" ht="150">
      <c r="A202" s="2" t="s">
        <v>2</v>
      </c>
      <c r="B202" s="45" t="s">
        <v>489</v>
      </c>
      <c r="C202" s="49" t="s">
        <v>480</v>
      </c>
      <c r="D202" s="91" t="s">
        <v>433</v>
      </c>
      <c r="H202" s="51" t="s">
        <v>490</v>
      </c>
    </row>
    <row r="203" spans="1:8" ht="150">
      <c r="A203" s="2" t="s">
        <v>2</v>
      </c>
      <c r="B203" s="45" t="s">
        <v>491</v>
      </c>
      <c r="C203" s="50" t="s">
        <v>480</v>
      </c>
      <c r="D203" s="91" t="s">
        <v>492</v>
      </c>
      <c r="H203" s="52" t="s">
        <v>493</v>
      </c>
    </row>
    <row r="204" spans="1:8" ht="60">
      <c r="A204" s="2" t="s">
        <v>2</v>
      </c>
      <c r="B204" s="45" t="s">
        <v>494</v>
      </c>
      <c r="C204" s="47" t="s">
        <v>480</v>
      </c>
      <c r="D204" s="91" t="s">
        <v>444</v>
      </c>
      <c r="H204" s="52" t="s">
        <v>445</v>
      </c>
    </row>
    <row r="205" spans="1:8" ht="120">
      <c r="A205" s="2" t="s">
        <v>2</v>
      </c>
      <c r="B205" s="45" t="s">
        <v>495</v>
      </c>
      <c r="C205" s="49" t="s">
        <v>480</v>
      </c>
      <c r="D205" s="91" t="s">
        <v>447</v>
      </c>
      <c r="H205" s="51" t="s">
        <v>496</v>
      </c>
    </row>
    <row r="206" spans="1:8" ht="150">
      <c r="A206" s="2" t="s">
        <v>2</v>
      </c>
      <c r="B206" s="45" t="s">
        <v>497</v>
      </c>
      <c r="C206" s="47" t="s">
        <v>480</v>
      </c>
      <c r="D206" s="91" t="s">
        <v>450</v>
      </c>
      <c r="H206" s="52" t="s">
        <v>498</v>
      </c>
    </row>
    <row r="207" spans="1:8" ht="105">
      <c r="A207" s="2" t="s">
        <v>2</v>
      </c>
      <c r="B207" s="45" t="s">
        <v>499</v>
      </c>
      <c r="C207" s="50" t="s">
        <v>480</v>
      </c>
      <c r="D207" s="91" t="s">
        <v>500</v>
      </c>
      <c r="H207" s="52" t="s">
        <v>501</v>
      </c>
    </row>
    <row r="208" spans="1:8" ht="135">
      <c r="A208" s="2" t="s">
        <v>2</v>
      </c>
      <c r="B208" s="45" t="s">
        <v>502</v>
      </c>
      <c r="C208" s="47" t="s">
        <v>480</v>
      </c>
      <c r="D208" s="91" t="s">
        <v>289</v>
      </c>
      <c r="H208" s="52" t="s">
        <v>503</v>
      </c>
    </row>
    <row r="209" spans="1:8" ht="120">
      <c r="A209" s="2" t="s">
        <v>2</v>
      </c>
      <c r="B209" s="45" t="s">
        <v>504</v>
      </c>
      <c r="C209" s="48" t="s">
        <v>480</v>
      </c>
      <c r="D209" s="91" t="s">
        <v>505</v>
      </c>
      <c r="H209" s="51" t="s">
        <v>506</v>
      </c>
    </row>
    <row r="210" spans="1:8" ht="165">
      <c r="A210" s="2" t="s">
        <v>2</v>
      </c>
      <c r="B210" s="45" t="s">
        <v>507</v>
      </c>
      <c r="C210" s="47" t="s">
        <v>480</v>
      </c>
      <c r="D210" s="91" t="s">
        <v>508</v>
      </c>
      <c r="H210" s="52" t="s">
        <v>509</v>
      </c>
    </row>
    <row r="211" spans="1:8" ht="180">
      <c r="A211" s="2" t="s">
        <v>2</v>
      </c>
      <c r="B211" s="45" t="s">
        <v>510</v>
      </c>
      <c r="C211" s="49" t="s">
        <v>480</v>
      </c>
      <c r="D211" s="91" t="s">
        <v>511</v>
      </c>
      <c r="H211" s="51" t="s">
        <v>512</v>
      </c>
    </row>
    <row r="212" spans="1:8" ht="135">
      <c r="A212" s="2" t="s">
        <v>2</v>
      </c>
      <c r="B212" s="45" t="s">
        <v>513</v>
      </c>
      <c r="C212" s="47" t="s">
        <v>480</v>
      </c>
      <c r="D212" s="90" t="s">
        <v>71</v>
      </c>
      <c r="H212" s="52" t="s">
        <v>698</v>
      </c>
    </row>
    <row r="213" spans="1:8" ht="120">
      <c r="A213" s="2" t="s">
        <v>2</v>
      </c>
      <c r="B213" s="45" t="s">
        <v>514</v>
      </c>
      <c r="C213" s="47" t="s">
        <v>480</v>
      </c>
      <c r="D213" s="91" t="s">
        <v>312</v>
      </c>
      <c r="H213" s="52" t="s">
        <v>454</v>
      </c>
    </row>
    <row r="214" spans="1:8" ht="60">
      <c r="A214" s="2" t="s">
        <v>2</v>
      </c>
      <c r="B214" s="45" t="s">
        <v>515</v>
      </c>
      <c r="C214" s="47" t="s">
        <v>480</v>
      </c>
      <c r="D214" s="91" t="s">
        <v>48</v>
      </c>
      <c r="H214" s="52" t="s">
        <v>456</v>
      </c>
    </row>
    <row r="215" spans="1:8" ht="180">
      <c r="A215" s="2" t="s">
        <v>2</v>
      </c>
      <c r="B215" s="45" t="s">
        <v>516</v>
      </c>
      <c r="C215" s="49" t="s">
        <v>517</v>
      </c>
      <c r="D215" s="91" t="s">
        <v>518</v>
      </c>
      <c r="H215" s="51" t="s">
        <v>519</v>
      </c>
    </row>
    <row r="216" spans="1:8" ht="135">
      <c r="A216" s="2" t="s">
        <v>2</v>
      </c>
      <c r="B216" s="45" t="s">
        <v>520</v>
      </c>
      <c r="C216" s="47" t="s">
        <v>517</v>
      </c>
      <c r="D216" s="91" t="s">
        <v>155</v>
      </c>
      <c r="H216" s="52" t="s">
        <v>521</v>
      </c>
    </row>
    <row r="217" spans="1:8" ht="180">
      <c r="A217" s="2" t="s">
        <v>2</v>
      </c>
      <c r="B217" s="45" t="s">
        <v>522</v>
      </c>
      <c r="C217" s="47" t="s">
        <v>517</v>
      </c>
      <c r="D217" s="91" t="s">
        <v>523</v>
      </c>
      <c r="H217" s="52" t="s">
        <v>524</v>
      </c>
    </row>
    <row r="218" spans="1:8" ht="75">
      <c r="A218" s="2" t="s">
        <v>2</v>
      </c>
      <c r="B218" s="45" t="s">
        <v>525</v>
      </c>
      <c r="C218" s="47" t="s">
        <v>517</v>
      </c>
      <c r="D218" s="91" t="s">
        <v>444</v>
      </c>
      <c r="H218" s="52" t="s">
        <v>526</v>
      </c>
    </row>
    <row r="219" spans="1:8" ht="135">
      <c r="A219" s="2" t="s">
        <v>2</v>
      </c>
      <c r="B219" s="45" t="s">
        <v>527</v>
      </c>
      <c r="C219" s="50" t="s">
        <v>517</v>
      </c>
      <c r="D219" s="90" t="s">
        <v>71</v>
      </c>
      <c r="H219" s="52" t="s">
        <v>698</v>
      </c>
    </row>
    <row r="220" spans="1:8" ht="120">
      <c r="A220" s="2" t="s">
        <v>2</v>
      </c>
      <c r="B220" s="45" t="s">
        <v>528</v>
      </c>
      <c r="C220" s="47" t="s">
        <v>517</v>
      </c>
      <c r="D220" s="91" t="s">
        <v>194</v>
      </c>
      <c r="H220" s="52" t="s">
        <v>529</v>
      </c>
    </row>
    <row r="221" spans="1:8" ht="75">
      <c r="A221" s="2" t="s">
        <v>2</v>
      </c>
      <c r="B221" s="45" t="s">
        <v>530</v>
      </c>
      <c r="C221" s="47" t="s">
        <v>517</v>
      </c>
      <c r="D221" s="91" t="s">
        <v>48</v>
      </c>
      <c r="H221" s="51" t="s">
        <v>456</v>
      </c>
    </row>
    <row r="222" spans="1:8" ht="90">
      <c r="A222" s="2" t="s">
        <v>2</v>
      </c>
      <c r="B222" s="45" t="s">
        <v>531</v>
      </c>
      <c r="C222" s="47" t="s">
        <v>532</v>
      </c>
      <c r="D222" s="91" t="s">
        <v>533</v>
      </c>
      <c r="H222" s="51" t="s">
        <v>534</v>
      </c>
    </row>
    <row r="223" spans="1:8" ht="90">
      <c r="A223" s="2" t="s">
        <v>2</v>
      </c>
      <c r="B223" s="45" t="s">
        <v>535</v>
      </c>
      <c r="C223" s="47" t="s">
        <v>532</v>
      </c>
      <c r="D223" s="91" t="s">
        <v>536</v>
      </c>
      <c r="H223" s="51" t="s">
        <v>537</v>
      </c>
    </row>
    <row r="224" spans="1:8" ht="90">
      <c r="A224" s="2" t="s">
        <v>2</v>
      </c>
      <c r="B224" s="45" t="s">
        <v>538</v>
      </c>
      <c r="C224" s="47" t="s">
        <v>532</v>
      </c>
      <c r="D224" s="91" t="s">
        <v>539</v>
      </c>
      <c r="H224" s="51" t="s">
        <v>540</v>
      </c>
    </row>
    <row r="225" spans="1:8" ht="105">
      <c r="A225" s="2" t="s">
        <v>2</v>
      </c>
      <c r="B225" s="45" t="s">
        <v>541</v>
      </c>
      <c r="C225" s="47" t="s">
        <v>532</v>
      </c>
      <c r="D225" s="91" t="s">
        <v>542</v>
      </c>
      <c r="H225" s="51" t="s">
        <v>543</v>
      </c>
    </row>
    <row r="226" spans="1:8" ht="135">
      <c r="A226" s="2" t="s">
        <v>2</v>
      </c>
      <c r="B226" s="45" t="s">
        <v>544</v>
      </c>
      <c r="C226" s="47" t="s">
        <v>532</v>
      </c>
      <c r="D226" s="91" t="s">
        <v>545</v>
      </c>
      <c r="H226" s="52" t="s">
        <v>546</v>
      </c>
    </row>
    <row r="227" spans="1:8" ht="135">
      <c r="A227" s="2" t="s">
        <v>2</v>
      </c>
      <c r="B227" s="45" t="s">
        <v>547</v>
      </c>
      <c r="C227" s="49" t="s">
        <v>532</v>
      </c>
      <c r="D227" s="90" t="s">
        <v>71</v>
      </c>
      <c r="H227" s="52" t="s">
        <v>698</v>
      </c>
    </row>
    <row r="228" spans="1:8" ht="120">
      <c r="A228" s="2" t="s">
        <v>2</v>
      </c>
      <c r="B228" s="45" t="s">
        <v>548</v>
      </c>
      <c r="C228" s="47" t="s">
        <v>532</v>
      </c>
      <c r="D228" s="91" t="s">
        <v>312</v>
      </c>
      <c r="H228" s="52" t="s">
        <v>454</v>
      </c>
    </row>
    <row r="229" spans="1:8" ht="60">
      <c r="A229" s="2" t="s">
        <v>2</v>
      </c>
      <c r="B229" s="45" t="s">
        <v>549</v>
      </c>
      <c r="C229" s="47" t="s">
        <v>532</v>
      </c>
      <c r="D229" s="91" t="s">
        <v>48</v>
      </c>
      <c r="H229" s="52" t="s">
        <v>456</v>
      </c>
    </row>
    <row r="230" spans="1:8" ht="135">
      <c r="A230" s="2" t="s">
        <v>2</v>
      </c>
      <c r="B230" s="45" t="s">
        <v>550</v>
      </c>
      <c r="C230" s="47" t="s">
        <v>551</v>
      </c>
      <c r="D230" s="91" t="s">
        <v>552</v>
      </c>
      <c r="H230" s="52" t="s">
        <v>553</v>
      </c>
    </row>
    <row r="231" spans="1:8" ht="180">
      <c r="A231" s="2" t="s">
        <v>2</v>
      </c>
      <c r="B231" s="45" t="s">
        <v>554</v>
      </c>
      <c r="C231" s="47" t="s">
        <v>555</v>
      </c>
      <c r="D231" s="91" t="s">
        <v>556</v>
      </c>
      <c r="H231" s="52" t="s">
        <v>557</v>
      </c>
    </row>
    <row r="232" spans="1:8" ht="90">
      <c r="A232" s="2" t="s">
        <v>2</v>
      </c>
      <c r="B232" s="45" t="s">
        <v>558</v>
      </c>
      <c r="C232" s="47" t="s">
        <v>551</v>
      </c>
      <c r="D232" s="91" t="s">
        <v>164</v>
      </c>
      <c r="H232" s="52" t="s">
        <v>559</v>
      </c>
    </row>
    <row r="233" spans="1:8" ht="135">
      <c r="A233" s="2" t="s">
        <v>2</v>
      </c>
      <c r="B233" s="45" t="s">
        <v>560</v>
      </c>
      <c r="C233" s="47" t="s">
        <v>551</v>
      </c>
      <c r="D233" s="90" t="s">
        <v>71</v>
      </c>
      <c r="H233" s="52" t="s">
        <v>698</v>
      </c>
    </row>
    <row r="234" spans="1:8" ht="60">
      <c r="A234" s="2" t="s">
        <v>2</v>
      </c>
      <c r="B234" s="45" t="s">
        <v>561</v>
      </c>
      <c r="C234" s="47" t="s">
        <v>562</v>
      </c>
      <c r="D234" s="91" t="s">
        <v>563</v>
      </c>
      <c r="H234" s="52" t="s">
        <v>55</v>
      </c>
    </row>
    <row r="235" spans="1:8" ht="150">
      <c r="A235" s="2" t="s">
        <v>2</v>
      </c>
      <c r="B235" s="45" t="s">
        <v>564</v>
      </c>
      <c r="C235" s="47" t="s">
        <v>295</v>
      </c>
      <c r="D235" s="91" t="s">
        <v>296</v>
      </c>
      <c r="H235" s="52" t="s">
        <v>565</v>
      </c>
    </row>
    <row r="236" spans="1:8" ht="105">
      <c r="A236" s="2" t="s">
        <v>2</v>
      </c>
      <c r="B236" s="45" t="s">
        <v>566</v>
      </c>
      <c r="C236" s="47" t="s">
        <v>295</v>
      </c>
      <c r="D236" s="91" t="s">
        <v>299</v>
      </c>
      <c r="H236" s="52" t="s">
        <v>567</v>
      </c>
    </row>
    <row r="237" spans="1:8" ht="75">
      <c r="A237" s="2" t="s">
        <v>2</v>
      </c>
      <c r="B237" s="45" t="s">
        <v>568</v>
      </c>
      <c r="C237" s="47" t="s">
        <v>295</v>
      </c>
      <c r="D237" s="91" t="s">
        <v>302</v>
      </c>
      <c r="H237" s="52" t="s">
        <v>569</v>
      </c>
    </row>
    <row r="238" spans="1:8" ht="30">
      <c r="A238" s="2" t="s">
        <v>2</v>
      </c>
      <c r="B238" s="45" t="s">
        <v>570</v>
      </c>
      <c r="C238" s="47" t="s">
        <v>295</v>
      </c>
      <c r="D238" s="91" t="s">
        <v>571</v>
      </c>
      <c r="H238" s="52" t="s">
        <v>572</v>
      </c>
    </row>
    <row r="239" spans="1:8" ht="60">
      <c r="A239" s="2" t="s">
        <v>2</v>
      </c>
      <c r="B239" s="45" t="s">
        <v>573</v>
      </c>
      <c r="C239" s="47" t="s">
        <v>295</v>
      </c>
      <c r="D239" s="91" t="s">
        <v>574</v>
      </c>
      <c r="H239" s="52" t="s">
        <v>575</v>
      </c>
    </row>
    <row r="240" spans="1:8" ht="165">
      <c r="A240" s="2" t="s">
        <v>2</v>
      </c>
      <c r="B240" s="45" t="s">
        <v>576</v>
      </c>
      <c r="C240" s="47" t="s">
        <v>295</v>
      </c>
      <c r="D240" s="91" t="s">
        <v>577</v>
      </c>
      <c r="H240" s="52" t="s">
        <v>578</v>
      </c>
    </row>
    <row r="241" spans="1:8" ht="30">
      <c r="A241" s="2" t="s">
        <v>2</v>
      </c>
      <c r="B241" s="45" t="s">
        <v>579</v>
      </c>
      <c r="C241" s="47" t="s">
        <v>295</v>
      </c>
      <c r="D241" s="91" t="s">
        <v>308</v>
      </c>
      <c r="H241" s="52" t="s">
        <v>580</v>
      </c>
    </row>
    <row r="242" spans="1:8" ht="135">
      <c r="A242" s="2" t="s">
        <v>2</v>
      </c>
      <c r="B242" s="45" t="s">
        <v>581</v>
      </c>
      <c r="C242" s="47" t="s">
        <v>295</v>
      </c>
      <c r="D242" s="90" t="s">
        <v>71</v>
      </c>
      <c r="H242" s="52" t="s">
        <v>698</v>
      </c>
    </row>
    <row r="243" spans="1:8" ht="30">
      <c r="A243" s="2" t="s">
        <v>2</v>
      </c>
      <c r="B243" s="45" t="s">
        <v>582</v>
      </c>
      <c r="C243" s="47" t="s">
        <v>295</v>
      </c>
      <c r="D243" s="91" t="s">
        <v>312</v>
      </c>
      <c r="H243" s="52" t="s">
        <v>312</v>
      </c>
    </row>
    <row r="244" spans="1:8" ht="30">
      <c r="A244" s="2" t="s">
        <v>2</v>
      </c>
      <c r="B244" s="45" t="s">
        <v>583</v>
      </c>
      <c r="C244" s="47" t="s">
        <v>295</v>
      </c>
      <c r="D244" s="91" t="s">
        <v>48</v>
      </c>
      <c r="H244" s="52" t="s">
        <v>48</v>
      </c>
    </row>
    <row r="245" spans="1:8" ht="150">
      <c r="A245" s="2" t="s">
        <v>2</v>
      </c>
      <c r="B245" s="45" t="s">
        <v>584</v>
      </c>
      <c r="C245" s="47" t="s">
        <v>585</v>
      </c>
      <c r="D245" s="91" t="s">
        <v>586</v>
      </c>
      <c r="H245" s="52" t="s">
        <v>587</v>
      </c>
    </row>
    <row r="246" spans="1:8" ht="165">
      <c r="A246" s="2" t="s">
        <v>2</v>
      </c>
      <c r="B246" s="45" t="s">
        <v>588</v>
      </c>
      <c r="C246" s="47" t="s">
        <v>585</v>
      </c>
      <c r="D246" s="91" t="s">
        <v>589</v>
      </c>
      <c r="H246" s="52" t="s">
        <v>590</v>
      </c>
    </row>
    <row r="247" spans="1:8" ht="105">
      <c r="A247" s="2" t="s">
        <v>2</v>
      </c>
      <c r="B247" s="45" t="s">
        <v>591</v>
      </c>
      <c r="C247" s="47" t="s">
        <v>585</v>
      </c>
      <c r="D247" s="91" t="s">
        <v>592</v>
      </c>
      <c r="H247" s="52" t="s">
        <v>593</v>
      </c>
    </row>
    <row r="248" spans="1:8" ht="75">
      <c r="A248" s="2" t="s">
        <v>2</v>
      </c>
      <c r="B248" s="45" t="s">
        <v>594</v>
      </c>
      <c r="C248" s="47" t="s">
        <v>585</v>
      </c>
      <c r="D248" s="91" t="s">
        <v>167</v>
      </c>
      <c r="H248" s="52" t="s">
        <v>595</v>
      </c>
    </row>
    <row r="249" spans="1:8" ht="135">
      <c r="A249" s="2" t="s">
        <v>2</v>
      </c>
      <c r="B249" s="45" t="s">
        <v>596</v>
      </c>
      <c r="C249" s="47" t="s">
        <v>585</v>
      </c>
      <c r="D249" s="90" t="s">
        <v>71</v>
      </c>
      <c r="H249" s="52" t="s">
        <v>698</v>
      </c>
    </row>
    <row r="250" spans="1:8" ht="30">
      <c r="A250" s="2" t="s">
        <v>2</v>
      </c>
      <c r="B250" s="45" t="s">
        <v>597</v>
      </c>
      <c r="C250" s="47" t="s">
        <v>585</v>
      </c>
      <c r="D250" s="91" t="s">
        <v>563</v>
      </c>
      <c r="H250" s="52" t="s">
        <v>563</v>
      </c>
    </row>
    <row r="251" spans="1:8" ht="30">
      <c r="A251" s="2" t="s">
        <v>2</v>
      </c>
      <c r="B251" s="45" t="s">
        <v>598</v>
      </c>
      <c r="C251" s="47" t="s">
        <v>585</v>
      </c>
      <c r="D251" s="91" t="s">
        <v>48</v>
      </c>
      <c r="H251" s="52" t="s">
        <v>48</v>
      </c>
    </row>
    <row r="252" spans="1:8" ht="225">
      <c r="A252" s="2" t="s">
        <v>2</v>
      </c>
      <c r="B252" s="45" t="s">
        <v>599</v>
      </c>
      <c r="C252" s="47" t="s">
        <v>600</v>
      </c>
      <c r="D252" s="91" t="s">
        <v>601</v>
      </c>
      <c r="H252" s="52" t="s">
        <v>602</v>
      </c>
    </row>
    <row r="253" spans="1:8" ht="135">
      <c r="A253" s="2" t="s">
        <v>2</v>
      </c>
      <c r="B253" s="45" t="s">
        <v>603</v>
      </c>
      <c r="C253" s="47" t="s">
        <v>600</v>
      </c>
      <c r="D253" s="91" t="s">
        <v>604</v>
      </c>
      <c r="H253" s="52" t="s">
        <v>605</v>
      </c>
    </row>
    <row r="254" spans="1:8" ht="105">
      <c r="A254" s="2" t="s">
        <v>2</v>
      </c>
      <c r="B254" s="45" t="s">
        <v>606</v>
      </c>
      <c r="C254" s="47" t="s">
        <v>600</v>
      </c>
      <c r="D254" s="91" t="s">
        <v>607</v>
      </c>
      <c r="H254" s="52" t="s">
        <v>608</v>
      </c>
    </row>
    <row r="255" spans="1:8" ht="120">
      <c r="A255" s="2" t="s">
        <v>2</v>
      </c>
      <c r="B255" s="45" t="s">
        <v>609</v>
      </c>
      <c r="C255" s="47" t="s">
        <v>600</v>
      </c>
      <c r="D255" s="91" t="s">
        <v>610</v>
      </c>
      <c r="H255" s="52" t="s">
        <v>611</v>
      </c>
    </row>
    <row r="256" spans="1:8" ht="90">
      <c r="A256" s="2" t="s">
        <v>2</v>
      </c>
      <c r="B256" s="45" t="s">
        <v>612</v>
      </c>
      <c r="C256" s="47" t="s">
        <v>600</v>
      </c>
      <c r="D256" s="91" t="s">
        <v>613</v>
      </c>
      <c r="H256" s="52" t="s">
        <v>614</v>
      </c>
    </row>
    <row r="257" spans="1:8" ht="135">
      <c r="A257" s="2" t="s">
        <v>2</v>
      </c>
      <c r="B257" s="45" t="s">
        <v>615</v>
      </c>
      <c r="C257" s="47" t="s">
        <v>600</v>
      </c>
      <c r="D257" s="90" t="s">
        <v>71</v>
      </c>
      <c r="H257" s="52" t="s">
        <v>698</v>
      </c>
    </row>
    <row r="258" spans="1:8" ht="60">
      <c r="A258" s="2" t="s">
        <v>2</v>
      </c>
      <c r="B258" s="45" t="s">
        <v>616</v>
      </c>
      <c r="C258" s="47" t="s">
        <v>600</v>
      </c>
      <c r="D258" s="91" t="s">
        <v>194</v>
      </c>
      <c r="H258" s="52" t="s">
        <v>617</v>
      </c>
    </row>
    <row r="259" spans="1:8" ht="30">
      <c r="A259" s="2" t="s">
        <v>2</v>
      </c>
      <c r="B259" s="45" t="s">
        <v>618</v>
      </c>
      <c r="C259" s="50" t="s">
        <v>600</v>
      </c>
      <c r="D259" s="91" t="s">
        <v>48</v>
      </c>
      <c r="H259" s="52" t="s">
        <v>56</v>
      </c>
    </row>
    <row r="260" spans="1:8" ht="225">
      <c r="A260" s="2" t="s">
        <v>2</v>
      </c>
      <c r="B260" s="45" t="s">
        <v>619</v>
      </c>
      <c r="C260" s="47" t="s">
        <v>620</v>
      </c>
      <c r="D260" s="91" t="s">
        <v>621</v>
      </c>
      <c r="H260" s="52" t="s">
        <v>692</v>
      </c>
    </row>
    <row r="261" spans="1:8" ht="60">
      <c r="A261" s="2" t="s">
        <v>2</v>
      </c>
      <c r="B261" s="45" t="s">
        <v>622</v>
      </c>
      <c r="C261" s="49" t="s">
        <v>620</v>
      </c>
      <c r="D261" s="91" t="s">
        <v>623</v>
      </c>
      <c r="H261" s="51" t="s">
        <v>693</v>
      </c>
    </row>
    <row r="262" spans="1:8" ht="135">
      <c r="A262" s="2" t="s">
        <v>2</v>
      </c>
      <c r="B262" s="45" t="s">
        <v>624</v>
      </c>
      <c r="C262" s="47" t="s">
        <v>620</v>
      </c>
      <c r="D262" s="90" t="s">
        <v>71</v>
      </c>
      <c r="H262" s="52" t="s">
        <v>698</v>
      </c>
    </row>
    <row r="263" spans="1:8" ht="75">
      <c r="A263" s="2" t="s">
        <v>2</v>
      </c>
      <c r="B263" s="45" t="s">
        <v>625</v>
      </c>
      <c r="C263" s="47" t="s">
        <v>626</v>
      </c>
      <c r="D263" s="91" t="s">
        <v>627</v>
      </c>
      <c r="H263" s="52" t="s">
        <v>628</v>
      </c>
    </row>
    <row r="264" spans="1:8" ht="75">
      <c r="A264" s="2" t="s">
        <v>2</v>
      </c>
      <c r="B264" s="45" t="s">
        <v>629</v>
      </c>
      <c r="C264" s="50" t="s">
        <v>626</v>
      </c>
      <c r="D264" s="91" t="s">
        <v>630</v>
      </c>
      <c r="H264" s="52" t="s">
        <v>631</v>
      </c>
    </row>
    <row r="265" spans="1:8" ht="75">
      <c r="A265" s="2" t="s">
        <v>2</v>
      </c>
      <c r="B265" s="45" t="s">
        <v>632</v>
      </c>
      <c r="C265" s="47" t="s">
        <v>626</v>
      </c>
      <c r="D265" s="91" t="s">
        <v>95</v>
      </c>
      <c r="H265" s="52" t="s">
        <v>633</v>
      </c>
    </row>
    <row r="266" spans="1:8" ht="75">
      <c r="A266" s="2" t="s">
        <v>2</v>
      </c>
      <c r="B266" s="45" t="s">
        <v>634</v>
      </c>
      <c r="C266" s="49" t="s">
        <v>626</v>
      </c>
      <c r="D266" s="91" t="s">
        <v>635</v>
      </c>
      <c r="H266" s="51" t="s">
        <v>636</v>
      </c>
    </row>
    <row r="267" spans="1:8" ht="120">
      <c r="A267" s="2" t="s">
        <v>2</v>
      </c>
      <c r="B267" s="45" t="s">
        <v>637</v>
      </c>
      <c r="C267" s="47" t="s">
        <v>626</v>
      </c>
      <c r="D267" s="91" t="s">
        <v>638</v>
      </c>
      <c r="H267" s="52" t="s">
        <v>639</v>
      </c>
    </row>
    <row r="268" spans="1:8" ht="75">
      <c r="A268" s="2" t="s">
        <v>2</v>
      </c>
      <c r="B268" s="45" t="s">
        <v>640</v>
      </c>
      <c r="C268" s="47" t="s">
        <v>626</v>
      </c>
      <c r="D268" s="91" t="s">
        <v>641</v>
      </c>
      <c r="H268" s="52" t="s">
        <v>642</v>
      </c>
    </row>
    <row r="269" spans="1:8" ht="75">
      <c r="A269" s="2" t="s">
        <v>2</v>
      </c>
      <c r="B269" s="45" t="s">
        <v>643</v>
      </c>
      <c r="C269" s="47" t="s">
        <v>626</v>
      </c>
      <c r="D269" s="91" t="s">
        <v>644</v>
      </c>
      <c r="H269" s="52" t="s">
        <v>645</v>
      </c>
    </row>
    <row r="270" spans="1:8" ht="90">
      <c r="A270" s="2" t="s">
        <v>2</v>
      </c>
      <c r="B270" s="45" t="s">
        <v>646</v>
      </c>
      <c r="C270" s="47" t="s">
        <v>626</v>
      </c>
      <c r="D270" s="91" t="s">
        <v>647</v>
      </c>
      <c r="H270" s="52" t="s">
        <v>648</v>
      </c>
    </row>
    <row r="271" spans="1:8" ht="75">
      <c r="A271" s="2" t="s">
        <v>2</v>
      </c>
      <c r="B271" s="45" t="s">
        <v>649</v>
      </c>
      <c r="C271" s="47" t="s">
        <v>650</v>
      </c>
      <c r="D271" s="91" t="s">
        <v>651</v>
      </c>
      <c r="H271" s="52" t="s">
        <v>652</v>
      </c>
    </row>
    <row r="272" spans="1:8" ht="135">
      <c r="A272" s="2" t="s">
        <v>2</v>
      </c>
      <c r="B272" s="45" t="s">
        <v>653</v>
      </c>
      <c r="C272" s="47" t="s">
        <v>626</v>
      </c>
      <c r="D272" s="90" t="s">
        <v>71</v>
      </c>
      <c r="H272" s="52" t="s">
        <v>698</v>
      </c>
    </row>
    <row r="273" spans="1:8" ht="105">
      <c r="A273" s="2" t="s">
        <v>2</v>
      </c>
      <c r="B273" s="45" t="s">
        <v>654</v>
      </c>
      <c r="C273" s="47" t="s">
        <v>655</v>
      </c>
      <c r="D273" s="91" t="s">
        <v>656</v>
      </c>
      <c r="H273" s="52" t="s">
        <v>657</v>
      </c>
    </row>
    <row r="274" spans="1:8" ht="120">
      <c r="A274" s="2" t="s">
        <v>2</v>
      </c>
      <c r="B274" s="45" t="s">
        <v>658</v>
      </c>
      <c r="C274" s="47" t="s">
        <v>655</v>
      </c>
      <c r="D274" s="91" t="s">
        <v>659</v>
      </c>
      <c r="H274" s="52" t="s">
        <v>660</v>
      </c>
    </row>
    <row r="275" spans="1:8" ht="75">
      <c r="A275" s="2" t="s">
        <v>2</v>
      </c>
      <c r="B275" s="45" t="s">
        <v>661</v>
      </c>
      <c r="C275" s="47" t="s">
        <v>655</v>
      </c>
      <c r="D275" s="91" t="s">
        <v>523</v>
      </c>
      <c r="H275" s="52" t="s">
        <v>662</v>
      </c>
    </row>
    <row r="276" spans="1:8" ht="90">
      <c r="A276" s="2" t="s">
        <v>2</v>
      </c>
      <c r="B276" s="45" t="s">
        <v>663</v>
      </c>
      <c r="C276" s="47" t="s">
        <v>655</v>
      </c>
      <c r="D276" s="91" t="s">
        <v>644</v>
      </c>
      <c r="H276" s="52" t="s">
        <v>664</v>
      </c>
    </row>
    <row r="277" spans="1:8" ht="90">
      <c r="A277" s="2" t="s">
        <v>2</v>
      </c>
      <c r="B277" s="45" t="s">
        <v>665</v>
      </c>
      <c r="C277" s="47" t="s">
        <v>655</v>
      </c>
      <c r="D277" s="91" t="s">
        <v>647</v>
      </c>
      <c r="H277" s="52" t="s">
        <v>666</v>
      </c>
    </row>
    <row r="278" spans="1:8" ht="75">
      <c r="A278" s="2" t="s">
        <v>2</v>
      </c>
      <c r="B278" s="45" t="s">
        <v>667</v>
      </c>
      <c r="C278" s="47" t="s">
        <v>655</v>
      </c>
      <c r="D278" s="91" t="s">
        <v>641</v>
      </c>
      <c r="H278" s="53" t="s">
        <v>668</v>
      </c>
    </row>
    <row r="279" spans="1:8" ht="78.75">
      <c r="A279" s="2" t="s">
        <v>2</v>
      </c>
      <c r="B279" s="45" t="s">
        <v>669</v>
      </c>
      <c r="C279" s="30" t="s">
        <v>655</v>
      </c>
      <c r="D279" s="92" t="s">
        <v>670</v>
      </c>
      <c r="H279" s="53" t="s">
        <v>671</v>
      </c>
    </row>
    <row r="280" spans="1:8" ht="135">
      <c r="A280" s="2" t="s">
        <v>2</v>
      </c>
      <c r="B280" s="45" t="s">
        <v>672</v>
      </c>
      <c r="C280" s="30" t="s">
        <v>655</v>
      </c>
      <c r="D280" s="90" t="s">
        <v>71</v>
      </c>
      <c r="H280" s="52" t="s">
        <v>698</v>
      </c>
    </row>
    <row r="281" spans="1:8" ht="409.5">
      <c r="A281" s="2" t="s">
        <v>2</v>
      </c>
      <c r="B281" s="45" t="s">
        <v>673</v>
      </c>
      <c r="C281" s="30" t="s">
        <v>674</v>
      </c>
      <c r="D281" s="92" t="s">
        <v>675</v>
      </c>
      <c r="H281" s="64" t="s">
        <v>676</v>
      </c>
    </row>
    <row r="282" spans="1:8" ht="135">
      <c r="A282" s="2" t="s">
        <v>2</v>
      </c>
      <c r="B282" s="45" t="s">
        <v>677</v>
      </c>
      <c r="C282" s="30" t="s">
        <v>674</v>
      </c>
      <c r="D282" s="90" t="s">
        <v>71</v>
      </c>
      <c r="H282" s="52" t="s">
        <v>698</v>
      </c>
    </row>
    <row r="283" spans="3:21" ht="94.5">
      <c r="C283" s="30"/>
      <c r="D283" s="92" t="s">
        <v>17</v>
      </c>
      <c r="E283" s="19"/>
      <c r="F283" s="19"/>
      <c r="G283" s="19"/>
      <c r="H283" s="65"/>
      <c r="I283" s="19"/>
      <c r="J283" s="19"/>
      <c r="K283" s="19"/>
      <c r="L283" s="19"/>
      <c r="M283" s="19"/>
      <c r="N283" s="19"/>
      <c r="O283" s="19"/>
      <c r="P283" s="19"/>
      <c r="Q283" s="19"/>
      <c r="R283" s="19"/>
      <c r="S283" s="19"/>
      <c r="T283" s="19"/>
      <c r="U283" s="19"/>
    </row>
    <row r="284" spans="3:21" ht="12.75">
      <c r="C284" s="30"/>
      <c r="D284" s="92"/>
      <c r="E284" s="19"/>
      <c r="F284" s="19"/>
      <c r="G284" s="19"/>
      <c r="H284" s="65"/>
      <c r="I284" s="19"/>
      <c r="J284" s="19"/>
      <c r="K284" s="19"/>
      <c r="L284" s="19"/>
      <c r="M284" s="19"/>
      <c r="N284" s="19"/>
      <c r="O284" s="19"/>
      <c r="P284" s="19"/>
      <c r="Q284" s="19"/>
      <c r="R284" s="19"/>
      <c r="S284" s="19"/>
      <c r="T284" s="19"/>
      <c r="U284" s="19"/>
    </row>
    <row r="285" spans="3:21" ht="78.75">
      <c r="C285" s="30"/>
      <c r="D285" s="92" t="s">
        <v>18</v>
      </c>
      <c r="E285" s="19"/>
      <c r="F285" s="19"/>
      <c r="G285" s="19"/>
      <c r="H285" s="65"/>
      <c r="I285" s="19"/>
      <c r="J285" s="19"/>
      <c r="K285" s="19"/>
      <c r="L285" s="19"/>
      <c r="M285" s="19"/>
      <c r="N285" s="19"/>
      <c r="O285" s="19"/>
      <c r="P285" s="19"/>
      <c r="Q285" s="19"/>
      <c r="R285" s="19"/>
      <c r="S285" s="19"/>
      <c r="T285" s="19"/>
      <c r="U285" s="19"/>
    </row>
  </sheetData>
  <autoFilter ref="A6:J283"/>
  <mergeCells count="9">
    <mergeCell ref="D5:H5"/>
    <mergeCell ref="I5:J5"/>
    <mergeCell ref="B7:D7"/>
    <mergeCell ref="C1:J1"/>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83"/>
  <sheetViews>
    <sheetView tabSelected="1" workbookViewId="0" topLeftCell="A193">
      <selection activeCell="G273" sqref="G273"/>
    </sheetView>
  </sheetViews>
  <sheetFormatPr defaultColWidth="9.140625" defaultRowHeight="12.75"/>
  <cols>
    <col min="1" max="1" width="3.421875" style="5" customWidth="1"/>
    <col min="2" max="2" width="5.7109375" style="5" customWidth="1"/>
    <col min="3" max="3" width="4.421875" style="5" customWidth="1"/>
    <col min="4" max="4" width="27.140625" style="28" customWidth="1"/>
    <col min="5" max="5" width="28.00390625" style="28" customWidth="1"/>
    <col min="6" max="6" width="15.28125" style="11" customWidth="1"/>
    <col min="7" max="7" width="14.7109375" style="22" customWidth="1"/>
    <col min="8" max="8" width="18.28125" style="5" customWidth="1"/>
    <col min="9" max="9" width="20.57421875" style="5" customWidth="1"/>
    <col min="10" max="10" width="19.28125" style="5" customWidth="1"/>
    <col min="11" max="11" width="20.421875" style="5" customWidth="1"/>
    <col min="12" max="12" width="30.00390625" style="5" customWidth="1"/>
    <col min="13" max="13" width="16.8515625" style="5" customWidth="1"/>
    <col min="14" max="16384" width="9.140625" style="5" customWidth="1"/>
  </cols>
  <sheetData>
    <row r="1" spans="4:13" ht="12.75">
      <c r="D1" s="80" t="s">
        <v>30</v>
      </c>
      <c r="E1" s="80"/>
      <c r="F1" s="80"/>
      <c r="G1" s="80"/>
      <c r="H1" s="80"/>
      <c r="I1" s="80"/>
      <c r="J1" s="80"/>
      <c r="K1" s="80"/>
      <c r="L1" s="80"/>
      <c r="M1" s="54"/>
    </row>
    <row r="2" spans="4:13" ht="12.75">
      <c r="D2" s="81" t="s">
        <v>20</v>
      </c>
      <c r="E2" s="81"/>
      <c r="F2" s="81"/>
      <c r="G2" s="81"/>
      <c r="H2" s="81"/>
      <c r="I2" s="81"/>
      <c r="J2" s="81"/>
      <c r="K2" s="20"/>
      <c r="M2" s="41"/>
    </row>
    <row r="3" spans="2:13" ht="20.25">
      <c r="B3" s="82" t="s">
        <v>11</v>
      </c>
      <c r="C3" s="82"/>
      <c r="D3" s="82"/>
      <c r="E3" s="83" t="s">
        <v>29</v>
      </c>
      <c r="F3" s="83"/>
      <c r="G3" s="83"/>
      <c r="H3" s="83"/>
      <c r="I3" s="83"/>
      <c r="K3" s="5" t="s">
        <v>12</v>
      </c>
      <c r="L3" s="5" t="s">
        <v>14</v>
      </c>
      <c r="M3" s="13"/>
    </row>
    <row r="4" spans="1:13" s="8" customFormat="1" ht="32.25" customHeight="1">
      <c r="A4" s="6"/>
      <c r="B4" s="84" t="s">
        <v>10</v>
      </c>
      <c r="C4" s="84"/>
      <c r="D4" s="84"/>
      <c r="E4" s="85" t="s">
        <v>680</v>
      </c>
      <c r="F4" s="85"/>
      <c r="G4" s="85"/>
      <c r="H4" s="85"/>
      <c r="I4" s="85"/>
      <c r="J4" s="85"/>
      <c r="K4" s="7" t="s">
        <v>13</v>
      </c>
      <c r="L4" s="7" t="s">
        <v>15</v>
      </c>
      <c r="M4" s="13"/>
    </row>
    <row r="5" spans="1:13" s="9" customFormat="1" ht="20.1" customHeight="1">
      <c r="A5" s="6"/>
      <c r="D5" s="8"/>
      <c r="E5" s="78"/>
      <c r="F5" s="78"/>
      <c r="G5" s="78"/>
      <c r="H5" s="78"/>
      <c r="I5" s="78"/>
      <c r="J5" s="78"/>
      <c r="K5" s="78"/>
      <c r="L5" s="78"/>
      <c r="M5" s="13"/>
    </row>
    <row r="6" spans="1:13" ht="47.25">
      <c r="A6" s="10"/>
      <c r="B6" s="3" t="s">
        <v>3</v>
      </c>
      <c r="C6" s="3" t="s">
        <v>0</v>
      </c>
      <c r="D6" s="3" t="s">
        <v>1</v>
      </c>
      <c r="E6" s="27" t="s">
        <v>4</v>
      </c>
      <c r="F6" s="23" t="s">
        <v>21</v>
      </c>
      <c r="G6" s="21" t="s">
        <v>22</v>
      </c>
      <c r="H6" s="23" t="s">
        <v>23</v>
      </c>
      <c r="I6" s="23" t="s">
        <v>24</v>
      </c>
      <c r="J6" s="4" t="s">
        <v>25</v>
      </c>
      <c r="K6" s="4" t="s">
        <v>26</v>
      </c>
      <c r="L6" s="29" t="s">
        <v>27</v>
      </c>
      <c r="M6"/>
    </row>
    <row r="7" spans="1:13" ht="12.75">
      <c r="A7" s="10"/>
      <c r="B7" s="35">
        <v>1</v>
      </c>
      <c r="C7" s="79">
        <v>2</v>
      </c>
      <c r="D7" s="79"/>
      <c r="E7" s="79"/>
      <c r="F7" s="35">
        <v>3</v>
      </c>
      <c r="G7" s="36">
        <v>4</v>
      </c>
      <c r="H7" s="35">
        <v>5</v>
      </c>
      <c r="I7" s="35">
        <v>6</v>
      </c>
      <c r="J7" s="35">
        <v>7</v>
      </c>
      <c r="K7" s="35">
        <v>8</v>
      </c>
      <c r="L7" s="37">
        <v>9</v>
      </c>
      <c r="M7"/>
    </row>
    <row r="8" spans="2:13" s="19" customFormat="1" ht="48">
      <c r="B8" s="58" t="s">
        <v>2</v>
      </c>
      <c r="C8" s="58" t="s">
        <v>33</v>
      </c>
      <c r="D8" s="61" t="s">
        <v>34</v>
      </c>
      <c r="E8" s="58" t="s">
        <v>35</v>
      </c>
      <c r="F8" s="45" t="s">
        <v>49</v>
      </c>
      <c r="G8" s="45">
        <v>1316</v>
      </c>
      <c r="H8" s="30"/>
      <c r="L8" s="60" t="s">
        <v>679</v>
      </c>
      <c r="M8" s="96">
        <v>13962812</v>
      </c>
    </row>
    <row r="9" spans="1:13" s="41" customFormat="1" ht="48">
      <c r="A9" s="31"/>
      <c r="B9" s="58" t="s">
        <v>2</v>
      </c>
      <c r="C9" s="58" t="s">
        <v>36</v>
      </c>
      <c r="D9" s="61" t="s">
        <v>34</v>
      </c>
      <c r="E9" s="58" t="s">
        <v>37</v>
      </c>
      <c r="F9" s="45" t="s">
        <v>49</v>
      </c>
      <c r="G9" s="45">
        <v>1316</v>
      </c>
      <c r="H9" s="30"/>
      <c r="I9" s="19"/>
      <c r="J9" s="19"/>
      <c r="K9" s="19"/>
      <c r="L9" s="60" t="s">
        <v>679</v>
      </c>
      <c r="M9" s="5"/>
    </row>
    <row r="10" spans="1:21" ht="48">
      <c r="A10" s="31"/>
      <c r="B10" s="58" t="s">
        <v>2</v>
      </c>
      <c r="C10" s="58" t="s">
        <v>38</v>
      </c>
      <c r="D10" s="61" t="s">
        <v>34</v>
      </c>
      <c r="E10" s="58" t="s">
        <v>39</v>
      </c>
      <c r="F10" s="45" t="s">
        <v>49</v>
      </c>
      <c r="G10" s="45">
        <v>788</v>
      </c>
      <c r="H10" s="55"/>
      <c r="I10" s="55"/>
      <c r="J10" s="19"/>
      <c r="K10" s="19"/>
      <c r="L10" s="60" t="s">
        <v>679</v>
      </c>
      <c r="N10" s="13"/>
      <c r="O10" s="13"/>
      <c r="P10" s="13"/>
      <c r="Q10" s="13"/>
      <c r="R10" s="13"/>
      <c r="S10" s="13"/>
      <c r="T10" s="13"/>
      <c r="U10" s="13"/>
    </row>
    <row r="11" spans="1:21" ht="48">
      <c r="A11" s="19"/>
      <c r="B11" s="58" t="s">
        <v>2</v>
      </c>
      <c r="C11" s="58" t="s">
        <v>40</v>
      </c>
      <c r="D11" s="61" t="s">
        <v>34</v>
      </c>
      <c r="E11" s="58" t="s">
        <v>41</v>
      </c>
      <c r="F11" s="45" t="s">
        <v>49</v>
      </c>
      <c r="G11" s="45">
        <v>528</v>
      </c>
      <c r="H11" s="55"/>
      <c r="I11" s="55"/>
      <c r="J11" s="19"/>
      <c r="K11" s="19"/>
      <c r="L11" s="60" t="s">
        <v>679</v>
      </c>
      <c r="N11" s="13"/>
      <c r="O11" s="13"/>
      <c r="P11" s="13"/>
      <c r="Q11" s="13"/>
      <c r="R11" s="13"/>
      <c r="S11" s="13"/>
      <c r="T11" s="13"/>
      <c r="U11" s="13"/>
    </row>
    <row r="12" spans="1:21" ht="48">
      <c r="A12" s="19"/>
      <c r="B12" s="58" t="s">
        <v>2</v>
      </c>
      <c r="C12" s="58" t="s">
        <v>42</v>
      </c>
      <c r="D12" s="61" t="s">
        <v>34</v>
      </c>
      <c r="E12" s="58" t="s">
        <v>43</v>
      </c>
      <c r="F12" s="45" t="s">
        <v>49</v>
      </c>
      <c r="G12" s="45">
        <v>264</v>
      </c>
      <c r="H12" s="55"/>
      <c r="I12" s="55"/>
      <c r="J12" s="19"/>
      <c r="K12" s="19"/>
      <c r="L12" s="60" t="s">
        <v>679</v>
      </c>
      <c r="N12" s="13"/>
      <c r="O12" s="13"/>
      <c r="P12" s="13"/>
      <c r="Q12" s="13"/>
      <c r="R12" s="13"/>
      <c r="S12" s="13"/>
      <c r="T12" s="13"/>
      <c r="U12" s="13"/>
    </row>
    <row r="13" spans="1:21" ht="135">
      <c r="A13" s="19"/>
      <c r="B13" s="58" t="s">
        <v>2</v>
      </c>
      <c r="C13" s="58" t="s">
        <v>44</v>
      </c>
      <c r="D13" s="61" t="s">
        <v>34</v>
      </c>
      <c r="E13" s="61" t="s">
        <v>697</v>
      </c>
      <c r="F13" s="45" t="s">
        <v>49</v>
      </c>
      <c r="G13" s="45" t="s">
        <v>694</v>
      </c>
      <c r="H13" s="56"/>
      <c r="I13" s="56"/>
      <c r="J13" s="19"/>
      <c r="K13" s="19"/>
      <c r="L13" s="60" t="s">
        <v>679</v>
      </c>
      <c r="N13"/>
      <c r="O13"/>
      <c r="P13"/>
      <c r="Q13"/>
      <c r="R13"/>
      <c r="S13"/>
      <c r="T13"/>
      <c r="U13"/>
    </row>
    <row r="14" spans="1:21" ht="48">
      <c r="A14" s="19"/>
      <c r="B14" s="58" t="s">
        <v>2</v>
      </c>
      <c r="C14" s="58" t="s">
        <v>45</v>
      </c>
      <c r="D14" s="61" t="s">
        <v>34</v>
      </c>
      <c r="E14" s="58" t="s">
        <v>46</v>
      </c>
      <c r="F14" s="45" t="s">
        <v>49</v>
      </c>
      <c r="G14" s="45">
        <v>112</v>
      </c>
      <c r="H14" s="56"/>
      <c r="I14" s="56"/>
      <c r="J14" s="19">
        <f aca="true" t="shared" si="0" ref="J14">H14*G14</f>
        <v>0</v>
      </c>
      <c r="K14" s="19">
        <f aca="true" t="shared" si="1" ref="K14">I14*G14</f>
        <v>0</v>
      </c>
      <c r="L14" s="60" t="s">
        <v>679</v>
      </c>
      <c r="N14"/>
      <c r="O14"/>
      <c r="P14"/>
      <c r="Q14"/>
      <c r="R14"/>
      <c r="S14"/>
      <c r="T14"/>
      <c r="U14"/>
    </row>
    <row r="15" spans="1:21" ht="48">
      <c r="A15" s="19"/>
      <c r="B15" s="2" t="s">
        <v>2</v>
      </c>
      <c r="C15" s="45" t="s">
        <v>47</v>
      </c>
      <c r="D15" s="45" t="s">
        <v>34</v>
      </c>
      <c r="E15" s="45" t="s">
        <v>48</v>
      </c>
      <c r="F15" s="45" t="s">
        <v>49</v>
      </c>
      <c r="G15" s="45">
        <v>192</v>
      </c>
      <c r="H15" s="56"/>
      <c r="I15" s="56"/>
      <c r="J15" s="19"/>
      <c r="K15" s="19"/>
      <c r="L15" s="60" t="s">
        <v>679</v>
      </c>
      <c r="N15"/>
      <c r="O15"/>
      <c r="P15"/>
      <c r="Q15"/>
      <c r="R15"/>
      <c r="S15"/>
      <c r="T15"/>
      <c r="U15"/>
    </row>
    <row r="16" spans="1:13" ht="48">
      <c r="A16" s="19"/>
      <c r="B16" s="2" t="s">
        <v>2</v>
      </c>
      <c r="C16" s="45" t="s">
        <v>57</v>
      </c>
      <c r="D16" s="45" t="s">
        <v>58</v>
      </c>
      <c r="E16" s="45" t="s">
        <v>59</v>
      </c>
      <c r="F16" s="45" t="s">
        <v>49</v>
      </c>
      <c r="G16" s="45">
        <v>4180</v>
      </c>
      <c r="H16" s="19"/>
      <c r="I16" s="19"/>
      <c r="J16" s="19"/>
      <c r="K16" s="19"/>
      <c r="L16" s="60" t="s">
        <v>679</v>
      </c>
      <c r="M16" s="5">
        <v>70560272</v>
      </c>
    </row>
    <row r="17" spans="1:12" ht="48">
      <c r="A17" s="19"/>
      <c r="B17" s="2" t="s">
        <v>2</v>
      </c>
      <c r="C17" s="45" t="s">
        <v>61</v>
      </c>
      <c r="D17" s="45" t="s">
        <v>58</v>
      </c>
      <c r="E17" s="45" t="s">
        <v>62</v>
      </c>
      <c r="F17" s="45" t="s">
        <v>49</v>
      </c>
      <c r="G17" s="45">
        <v>4180</v>
      </c>
      <c r="H17" s="19"/>
      <c r="I17" s="19"/>
      <c r="J17" s="19"/>
      <c r="K17" s="19"/>
      <c r="L17" s="60" t="s">
        <v>679</v>
      </c>
    </row>
    <row r="18" spans="1:12" ht="48">
      <c r="A18" s="19"/>
      <c r="B18" s="2" t="s">
        <v>2</v>
      </c>
      <c r="C18" s="45" t="s">
        <v>64</v>
      </c>
      <c r="D18" s="45" t="s">
        <v>58</v>
      </c>
      <c r="E18" s="45" t="s">
        <v>65</v>
      </c>
      <c r="F18" s="45" t="s">
        <v>49</v>
      </c>
      <c r="G18" s="45">
        <v>4180</v>
      </c>
      <c r="H18" s="19"/>
      <c r="I18" s="19"/>
      <c r="J18" s="19"/>
      <c r="K18" s="19"/>
      <c r="L18" s="60" t="s">
        <v>679</v>
      </c>
    </row>
    <row r="19" spans="1:12" ht="48">
      <c r="A19" s="19"/>
      <c r="B19" s="2" t="s">
        <v>2</v>
      </c>
      <c r="C19" s="45" t="s">
        <v>67</v>
      </c>
      <c r="D19" s="45" t="s">
        <v>58</v>
      </c>
      <c r="E19" s="45" t="s">
        <v>68</v>
      </c>
      <c r="F19" s="45" t="s">
        <v>49</v>
      </c>
      <c r="G19" s="45">
        <v>4180</v>
      </c>
      <c r="H19" s="19"/>
      <c r="I19" s="19"/>
      <c r="J19" s="19"/>
      <c r="K19" s="19"/>
      <c r="L19" s="60" t="s">
        <v>679</v>
      </c>
    </row>
    <row r="20" spans="1:12" ht="135">
      <c r="A20" s="19"/>
      <c r="B20" s="2" t="s">
        <v>2</v>
      </c>
      <c r="C20" s="45" t="s">
        <v>70</v>
      </c>
      <c r="D20" s="45" t="s">
        <v>58</v>
      </c>
      <c r="E20" s="61" t="s">
        <v>697</v>
      </c>
      <c r="F20" s="45" t="s">
        <v>49</v>
      </c>
      <c r="G20" s="45" t="s">
        <v>696</v>
      </c>
      <c r="H20" s="19"/>
      <c r="I20" s="19"/>
      <c r="J20" s="19"/>
      <c r="K20" s="19"/>
      <c r="L20" s="60" t="s">
        <v>679</v>
      </c>
    </row>
    <row r="21" spans="1:12" ht="48">
      <c r="A21" s="19"/>
      <c r="B21" s="2" t="s">
        <v>2</v>
      </c>
      <c r="C21" s="45" t="s">
        <v>72</v>
      </c>
      <c r="D21" s="45" t="s">
        <v>58</v>
      </c>
      <c r="E21" s="45" t="s">
        <v>73</v>
      </c>
      <c r="F21" s="45" t="s">
        <v>49</v>
      </c>
      <c r="G21" s="45">
        <v>72</v>
      </c>
      <c r="H21" s="19"/>
      <c r="I21" s="19"/>
      <c r="J21" s="19"/>
      <c r="K21" s="19"/>
      <c r="L21" s="60" t="s">
        <v>679</v>
      </c>
    </row>
    <row r="22" spans="1:12" ht="48">
      <c r="A22" s="19"/>
      <c r="B22" s="2" t="s">
        <v>2</v>
      </c>
      <c r="C22" s="45" t="s">
        <v>74</v>
      </c>
      <c r="D22" s="45" t="s">
        <v>58</v>
      </c>
      <c r="E22" s="45" t="s">
        <v>75</v>
      </c>
      <c r="F22" s="45" t="s">
        <v>49</v>
      </c>
      <c r="G22" s="45">
        <v>752</v>
      </c>
      <c r="H22" s="19"/>
      <c r="I22" s="19"/>
      <c r="J22" s="19"/>
      <c r="K22" s="19"/>
      <c r="L22" s="60" t="s">
        <v>679</v>
      </c>
    </row>
    <row r="23" spans="1:13" ht="48">
      <c r="A23" s="19"/>
      <c r="B23" s="2" t="s">
        <v>2</v>
      </c>
      <c r="C23" s="45" t="s">
        <v>76</v>
      </c>
      <c r="D23" s="45" t="s">
        <v>77</v>
      </c>
      <c r="E23" s="45" t="s">
        <v>59</v>
      </c>
      <c r="F23" s="45" t="s">
        <v>49</v>
      </c>
      <c r="G23" s="45">
        <v>2120</v>
      </c>
      <c r="H23" s="19"/>
      <c r="I23" s="19"/>
      <c r="J23" s="19"/>
      <c r="K23" s="19"/>
      <c r="L23" s="60" t="s">
        <v>679</v>
      </c>
      <c r="M23" s="5">
        <v>35970464</v>
      </c>
    </row>
    <row r="24" spans="1:12" ht="48">
      <c r="A24" s="19"/>
      <c r="B24" s="2" t="s">
        <v>2</v>
      </c>
      <c r="C24" s="45" t="s">
        <v>79</v>
      </c>
      <c r="D24" s="45" t="s">
        <v>77</v>
      </c>
      <c r="E24" s="45" t="s">
        <v>62</v>
      </c>
      <c r="F24" s="45" t="s">
        <v>49</v>
      </c>
      <c r="G24" s="45">
        <v>2120</v>
      </c>
      <c r="H24" s="19"/>
      <c r="I24" s="19"/>
      <c r="J24" s="19"/>
      <c r="K24" s="19"/>
      <c r="L24" s="60" t="s">
        <v>679</v>
      </c>
    </row>
    <row r="25" spans="1:12" ht="48">
      <c r="A25" s="19"/>
      <c r="B25" s="2" t="s">
        <v>2</v>
      </c>
      <c r="C25" s="45" t="s">
        <v>81</v>
      </c>
      <c r="D25" s="45" t="s">
        <v>77</v>
      </c>
      <c r="E25" s="45" t="s">
        <v>65</v>
      </c>
      <c r="F25" s="45" t="s">
        <v>49</v>
      </c>
      <c r="G25" s="45">
        <v>2120</v>
      </c>
      <c r="H25" s="19"/>
      <c r="I25" s="19"/>
      <c r="J25" s="19"/>
      <c r="K25" s="19"/>
      <c r="L25" s="60" t="s">
        <v>679</v>
      </c>
    </row>
    <row r="26" spans="1:12" ht="48">
      <c r="A26" s="19"/>
      <c r="B26" s="2" t="s">
        <v>2</v>
      </c>
      <c r="C26" s="45" t="s">
        <v>83</v>
      </c>
      <c r="D26" s="45" t="s">
        <v>77</v>
      </c>
      <c r="E26" s="45" t="s">
        <v>68</v>
      </c>
      <c r="F26" s="45" t="s">
        <v>49</v>
      </c>
      <c r="G26" s="45">
        <v>2120</v>
      </c>
      <c r="H26" s="19"/>
      <c r="I26" s="19"/>
      <c r="J26" s="19"/>
      <c r="K26" s="19"/>
      <c r="L26" s="60" t="s">
        <v>679</v>
      </c>
    </row>
    <row r="27" spans="1:12" ht="135">
      <c r="A27" s="19"/>
      <c r="B27" s="2" t="s">
        <v>2</v>
      </c>
      <c r="C27" s="45" t="s">
        <v>85</v>
      </c>
      <c r="D27" s="45" t="s">
        <v>77</v>
      </c>
      <c r="E27" s="61" t="s">
        <v>697</v>
      </c>
      <c r="F27" s="45" t="s">
        <v>49</v>
      </c>
      <c r="G27" s="45" t="s">
        <v>682</v>
      </c>
      <c r="H27" s="19"/>
      <c r="I27" s="19"/>
      <c r="J27" s="19"/>
      <c r="K27" s="19"/>
      <c r="L27" s="60" t="s">
        <v>679</v>
      </c>
    </row>
    <row r="28" spans="1:12" ht="48">
      <c r="A28" s="19"/>
      <c r="B28" s="2" t="s">
        <v>2</v>
      </c>
      <c r="C28" s="45" t="s">
        <v>86</v>
      </c>
      <c r="D28" s="45" t="s">
        <v>77</v>
      </c>
      <c r="E28" s="45" t="s">
        <v>73</v>
      </c>
      <c r="F28" s="45" t="s">
        <v>49</v>
      </c>
      <c r="G28" s="45">
        <v>3</v>
      </c>
      <c r="H28" s="19"/>
      <c r="I28" s="19"/>
      <c r="J28" s="19"/>
      <c r="K28" s="19"/>
      <c r="L28" s="60" t="s">
        <v>679</v>
      </c>
    </row>
    <row r="29" spans="1:12" ht="48">
      <c r="A29" s="19"/>
      <c r="B29" s="2" t="s">
        <v>2</v>
      </c>
      <c r="C29" s="45" t="s">
        <v>88</v>
      </c>
      <c r="D29" s="45" t="s">
        <v>77</v>
      </c>
      <c r="E29" s="45" t="s">
        <v>75</v>
      </c>
      <c r="F29" s="45" t="s">
        <v>49</v>
      </c>
      <c r="G29" s="45">
        <v>5</v>
      </c>
      <c r="H29" s="19"/>
      <c r="I29" s="19"/>
      <c r="J29" s="19"/>
      <c r="K29" s="19"/>
      <c r="L29" s="60" t="s">
        <v>679</v>
      </c>
    </row>
    <row r="30" spans="1:13" ht="60.75" thickBot="1">
      <c r="A30" s="19"/>
      <c r="B30" s="2" t="s">
        <v>2</v>
      </c>
      <c r="C30" s="45" t="s">
        <v>89</v>
      </c>
      <c r="D30" s="45" t="s">
        <v>90</v>
      </c>
      <c r="E30" s="45" t="s">
        <v>59</v>
      </c>
      <c r="F30" s="45" t="s">
        <v>49</v>
      </c>
      <c r="G30" s="95">
        <v>108</v>
      </c>
      <c r="H30" s="19"/>
      <c r="I30" s="19"/>
      <c r="J30" s="19"/>
      <c r="K30" s="19"/>
      <c r="L30" s="60" t="s">
        <v>679</v>
      </c>
      <c r="M30" s="5">
        <v>4629816</v>
      </c>
    </row>
    <row r="31" spans="1:12" ht="60.75" thickBot="1">
      <c r="A31" s="19"/>
      <c r="B31" s="2" t="s">
        <v>2</v>
      </c>
      <c r="C31" s="45" t="s">
        <v>92</v>
      </c>
      <c r="D31" s="45" t="s">
        <v>90</v>
      </c>
      <c r="E31" s="45" t="s">
        <v>62</v>
      </c>
      <c r="F31" s="45" t="s">
        <v>49</v>
      </c>
      <c r="G31" s="95">
        <v>108</v>
      </c>
      <c r="H31" s="19"/>
      <c r="I31" s="19"/>
      <c r="J31" s="19"/>
      <c r="K31" s="19"/>
      <c r="L31" s="60" t="s">
        <v>679</v>
      </c>
    </row>
    <row r="32" spans="1:12" ht="60.75" thickBot="1">
      <c r="A32" s="19"/>
      <c r="B32" s="2" t="s">
        <v>2</v>
      </c>
      <c r="C32" s="45" t="s">
        <v>94</v>
      </c>
      <c r="D32" s="45" t="s">
        <v>90</v>
      </c>
      <c r="E32" s="45" t="s">
        <v>95</v>
      </c>
      <c r="F32" s="45" t="s">
        <v>49</v>
      </c>
      <c r="G32" s="95">
        <v>108</v>
      </c>
      <c r="H32" s="19"/>
      <c r="I32" s="19"/>
      <c r="J32" s="19"/>
      <c r="K32" s="19"/>
      <c r="L32" s="60" t="s">
        <v>679</v>
      </c>
    </row>
    <row r="33" spans="1:12" ht="60.75" thickBot="1">
      <c r="A33" s="19"/>
      <c r="B33" s="2" t="s">
        <v>2</v>
      </c>
      <c r="C33" s="45" t="s">
        <v>97</v>
      </c>
      <c r="D33" s="45" t="s">
        <v>90</v>
      </c>
      <c r="E33" s="45" t="s">
        <v>68</v>
      </c>
      <c r="F33" s="45" t="s">
        <v>49</v>
      </c>
      <c r="G33" s="95">
        <v>108</v>
      </c>
      <c r="H33" s="19"/>
      <c r="I33" s="19"/>
      <c r="J33" s="19"/>
      <c r="K33" s="19"/>
      <c r="L33" s="60" t="s">
        <v>679</v>
      </c>
    </row>
    <row r="34" spans="1:12" ht="135">
      <c r="A34" s="19"/>
      <c r="B34" s="2" t="s">
        <v>2</v>
      </c>
      <c r="C34" s="45" t="s">
        <v>99</v>
      </c>
      <c r="D34" s="45" t="s">
        <v>90</v>
      </c>
      <c r="E34" s="61" t="s">
        <v>697</v>
      </c>
      <c r="F34" s="45" t="s">
        <v>49</v>
      </c>
      <c r="G34" s="45" t="s">
        <v>683</v>
      </c>
      <c r="H34" s="19"/>
      <c r="I34" s="19"/>
      <c r="J34" s="19"/>
      <c r="K34" s="19"/>
      <c r="L34" s="60" t="s">
        <v>679</v>
      </c>
    </row>
    <row r="35" spans="1:12" ht="60">
      <c r="A35" s="19"/>
      <c r="B35" s="2" t="s">
        <v>2</v>
      </c>
      <c r="C35" s="45" t="s">
        <v>100</v>
      </c>
      <c r="D35" s="45" t="s">
        <v>90</v>
      </c>
      <c r="E35" s="45" t="s">
        <v>73</v>
      </c>
      <c r="F35" s="45" t="s">
        <v>49</v>
      </c>
      <c r="G35" s="45">
        <v>16</v>
      </c>
      <c r="H35" s="19"/>
      <c r="I35" s="19"/>
      <c r="J35" s="19"/>
      <c r="K35" s="19"/>
      <c r="L35" s="60" t="s">
        <v>679</v>
      </c>
    </row>
    <row r="36" spans="1:12" ht="60">
      <c r="A36" s="19"/>
      <c r="B36" s="2" t="s">
        <v>2</v>
      </c>
      <c r="C36" s="45" t="s">
        <v>101</v>
      </c>
      <c r="D36" s="45" t="s">
        <v>90</v>
      </c>
      <c r="E36" s="45" t="s">
        <v>75</v>
      </c>
      <c r="F36" s="45" t="s">
        <v>49</v>
      </c>
      <c r="G36" s="45">
        <v>44</v>
      </c>
      <c r="H36" s="19"/>
      <c r="I36" s="19"/>
      <c r="J36" s="19"/>
      <c r="K36" s="19"/>
      <c r="L36" s="60" t="s">
        <v>679</v>
      </c>
    </row>
    <row r="37" spans="1:13" ht="48.75" thickBot="1">
      <c r="A37" s="19"/>
      <c r="B37" s="2" t="s">
        <v>2</v>
      </c>
      <c r="C37" s="45" t="s">
        <v>102</v>
      </c>
      <c r="D37" s="45" t="s">
        <v>103</v>
      </c>
      <c r="E37" s="45" t="s">
        <v>59</v>
      </c>
      <c r="F37" s="45" t="s">
        <v>49</v>
      </c>
      <c r="G37" s="95">
        <v>684</v>
      </c>
      <c r="H37" s="19"/>
      <c r="I37" s="19"/>
      <c r="J37" s="19"/>
      <c r="K37" s="19"/>
      <c r="L37" s="60" t="s">
        <v>679</v>
      </c>
      <c r="M37" s="5">
        <v>16142400</v>
      </c>
    </row>
    <row r="38" spans="1:12" ht="48.75" thickBot="1">
      <c r="A38" s="19"/>
      <c r="B38" s="2" t="s">
        <v>2</v>
      </c>
      <c r="C38" s="45" t="s">
        <v>105</v>
      </c>
      <c r="D38" s="45" t="s">
        <v>103</v>
      </c>
      <c r="E38" s="45" t="s">
        <v>62</v>
      </c>
      <c r="F38" s="45" t="s">
        <v>49</v>
      </c>
      <c r="G38" s="95">
        <v>684</v>
      </c>
      <c r="H38" s="19"/>
      <c r="I38" s="19"/>
      <c r="J38" s="19"/>
      <c r="K38" s="19"/>
      <c r="L38" s="60" t="s">
        <v>679</v>
      </c>
    </row>
    <row r="39" spans="1:12" ht="48.75" thickBot="1">
      <c r="A39" s="19"/>
      <c r="B39" s="2" t="s">
        <v>2</v>
      </c>
      <c r="C39" s="45" t="s">
        <v>107</v>
      </c>
      <c r="D39" s="45" t="s">
        <v>103</v>
      </c>
      <c r="E39" s="45" t="s">
        <v>65</v>
      </c>
      <c r="F39" s="45" t="s">
        <v>49</v>
      </c>
      <c r="G39" s="95">
        <v>684</v>
      </c>
      <c r="H39" s="19"/>
      <c r="I39" s="19"/>
      <c r="J39" s="19"/>
      <c r="K39" s="19"/>
      <c r="L39" s="60" t="s">
        <v>679</v>
      </c>
    </row>
    <row r="40" spans="1:12" ht="48.75" thickBot="1">
      <c r="A40" s="19"/>
      <c r="B40" s="2" t="s">
        <v>2</v>
      </c>
      <c r="C40" s="45" t="s">
        <v>109</v>
      </c>
      <c r="D40" s="45" t="s">
        <v>103</v>
      </c>
      <c r="E40" s="45" t="s">
        <v>68</v>
      </c>
      <c r="F40" s="45" t="s">
        <v>49</v>
      </c>
      <c r="G40" s="95">
        <v>684</v>
      </c>
      <c r="H40" s="19"/>
      <c r="I40" s="19"/>
      <c r="J40" s="19"/>
      <c r="K40" s="19"/>
      <c r="L40" s="60" t="s">
        <v>679</v>
      </c>
    </row>
    <row r="41" spans="1:12" ht="48">
      <c r="A41" s="19"/>
      <c r="B41" s="2" t="s">
        <v>2</v>
      </c>
      <c r="C41" s="45" t="s">
        <v>111</v>
      </c>
      <c r="D41" s="45" t="s">
        <v>103</v>
      </c>
      <c r="E41" s="45" t="s">
        <v>43</v>
      </c>
      <c r="F41" s="45" t="s">
        <v>49</v>
      </c>
      <c r="G41" s="45">
        <v>164</v>
      </c>
      <c r="H41" s="19"/>
      <c r="I41" s="19"/>
      <c r="J41" s="19"/>
      <c r="K41" s="19"/>
      <c r="L41" s="60" t="s">
        <v>679</v>
      </c>
    </row>
    <row r="42" spans="1:12" ht="135">
      <c r="A42" s="19"/>
      <c r="B42" s="2" t="s">
        <v>2</v>
      </c>
      <c r="C42" s="45" t="s">
        <v>113</v>
      </c>
      <c r="D42" s="45" t="s">
        <v>103</v>
      </c>
      <c r="E42" s="61" t="s">
        <v>697</v>
      </c>
      <c r="F42" s="45" t="s">
        <v>49</v>
      </c>
      <c r="G42" s="45" t="s">
        <v>689</v>
      </c>
      <c r="H42" s="19"/>
      <c r="I42" s="19"/>
      <c r="J42" s="19"/>
      <c r="K42" s="19"/>
      <c r="L42" s="60" t="s">
        <v>679</v>
      </c>
    </row>
    <row r="43" spans="1:12" ht="48">
      <c r="A43" s="19"/>
      <c r="B43" s="2" t="s">
        <v>2</v>
      </c>
      <c r="C43" s="45" t="s">
        <v>114</v>
      </c>
      <c r="D43" s="45" t="s">
        <v>103</v>
      </c>
      <c r="E43" s="45" t="s">
        <v>73</v>
      </c>
      <c r="F43" s="45" t="s">
        <v>49</v>
      </c>
      <c r="G43" s="45">
        <v>28</v>
      </c>
      <c r="H43" s="19"/>
      <c r="I43" s="19"/>
      <c r="J43" s="19"/>
      <c r="K43" s="19"/>
      <c r="L43" s="60" t="s">
        <v>679</v>
      </c>
    </row>
    <row r="44" spans="1:12" ht="48">
      <c r="A44" s="19"/>
      <c r="B44" s="2" t="s">
        <v>2</v>
      </c>
      <c r="C44" s="45" t="s">
        <v>115</v>
      </c>
      <c r="D44" s="45" t="s">
        <v>103</v>
      </c>
      <c r="E44" s="45" t="s">
        <v>75</v>
      </c>
      <c r="F44" s="45" t="s">
        <v>49</v>
      </c>
      <c r="G44" s="45">
        <v>184</v>
      </c>
      <c r="H44" s="19"/>
      <c r="I44" s="19"/>
      <c r="J44" s="19"/>
      <c r="K44" s="19"/>
      <c r="L44" s="60" t="s">
        <v>679</v>
      </c>
    </row>
    <row r="45" spans="1:13" ht="48">
      <c r="A45" s="19"/>
      <c r="B45" s="2" t="s">
        <v>2</v>
      </c>
      <c r="C45" s="45" t="s">
        <v>116</v>
      </c>
      <c r="D45" s="45" t="s">
        <v>117</v>
      </c>
      <c r="E45" s="45" t="s">
        <v>118</v>
      </c>
      <c r="F45" s="45" t="s">
        <v>49</v>
      </c>
      <c r="G45" s="45">
        <v>140</v>
      </c>
      <c r="H45" s="19"/>
      <c r="I45" s="19"/>
      <c r="J45" s="19"/>
      <c r="K45" s="19"/>
      <c r="L45" s="60" t="s">
        <v>679</v>
      </c>
      <c r="M45" s="59">
        <v>23676824</v>
      </c>
    </row>
    <row r="46" spans="1:12" ht="48.75" thickBot="1">
      <c r="A46" s="19"/>
      <c r="B46" s="2" t="s">
        <v>2</v>
      </c>
      <c r="C46" s="45" t="s">
        <v>120</v>
      </c>
      <c r="D46" s="45" t="s">
        <v>117</v>
      </c>
      <c r="E46" s="45" t="s">
        <v>121</v>
      </c>
      <c r="F46" s="45" t="s">
        <v>49</v>
      </c>
      <c r="G46" s="95">
        <v>280</v>
      </c>
      <c r="H46" s="19"/>
      <c r="I46" s="19"/>
      <c r="J46" s="19"/>
      <c r="K46" s="19"/>
      <c r="L46" s="60" t="s">
        <v>679</v>
      </c>
    </row>
    <row r="47" spans="1:12" ht="48.75" thickBot="1">
      <c r="A47" s="19"/>
      <c r="B47" s="2" t="s">
        <v>2</v>
      </c>
      <c r="C47" s="45" t="s">
        <v>123</v>
      </c>
      <c r="D47" s="45" t="s">
        <v>117</v>
      </c>
      <c r="E47" s="45" t="s">
        <v>124</v>
      </c>
      <c r="F47" s="45" t="s">
        <v>49</v>
      </c>
      <c r="G47" s="95">
        <v>200</v>
      </c>
      <c r="H47" s="19"/>
      <c r="I47" s="19"/>
      <c r="J47" s="19"/>
      <c r="K47" s="19"/>
      <c r="L47" s="60" t="s">
        <v>679</v>
      </c>
    </row>
    <row r="48" spans="1:12" ht="48.75" thickBot="1">
      <c r="A48" s="19"/>
      <c r="B48" s="2" t="s">
        <v>2</v>
      </c>
      <c r="C48" s="45" t="s">
        <v>126</v>
      </c>
      <c r="D48" s="45" t="s">
        <v>117</v>
      </c>
      <c r="E48" s="45" t="s">
        <v>127</v>
      </c>
      <c r="F48" s="45" t="s">
        <v>49</v>
      </c>
      <c r="G48" s="95">
        <v>280</v>
      </c>
      <c r="H48" s="19"/>
      <c r="I48" s="19"/>
      <c r="J48" s="19"/>
      <c r="K48" s="19"/>
      <c r="L48" s="60" t="s">
        <v>679</v>
      </c>
    </row>
    <row r="49" spans="1:12" ht="48.75" thickBot="1">
      <c r="A49" s="19"/>
      <c r="B49" s="2" t="s">
        <v>2</v>
      </c>
      <c r="C49" s="45" t="s">
        <v>129</v>
      </c>
      <c r="D49" s="45" t="s">
        <v>117</v>
      </c>
      <c r="E49" s="45" t="s">
        <v>130</v>
      </c>
      <c r="F49" s="45" t="s">
        <v>49</v>
      </c>
      <c r="G49" s="95">
        <v>200</v>
      </c>
      <c r="H49" s="19"/>
      <c r="I49" s="19"/>
      <c r="J49" s="19"/>
      <c r="K49" s="19"/>
      <c r="L49" s="60" t="s">
        <v>679</v>
      </c>
    </row>
    <row r="50" spans="1:12" ht="48.75" thickBot="1">
      <c r="A50" s="19"/>
      <c r="B50" s="2" t="s">
        <v>2</v>
      </c>
      <c r="C50" s="45" t="s">
        <v>132</v>
      </c>
      <c r="D50" s="45" t="s">
        <v>117</v>
      </c>
      <c r="E50" s="45" t="s">
        <v>133</v>
      </c>
      <c r="F50" s="45" t="s">
        <v>49</v>
      </c>
      <c r="G50" s="95">
        <v>28</v>
      </c>
      <c r="H50" s="19"/>
      <c r="I50" s="19"/>
      <c r="J50" s="19"/>
      <c r="K50" s="19"/>
      <c r="L50" s="60" t="s">
        <v>679</v>
      </c>
    </row>
    <row r="51" spans="1:12" ht="48.75" thickBot="1">
      <c r="A51" s="19"/>
      <c r="B51" s="2" t="s">
        <v>2</v>
      </c>
      <c r="C51" s="45" t="s">
        <v>135</v>
      </c>
      <c r="D51" s="45" t="s">
        <v>117</v>
      </c>
      <c r="E51" s="45" t="s">
        <v>136</v>
      </c>
      <c r="F51" s="45" t="s">
        <v>49</v>
      </c>
      <c r="G51" s="95">
        <v>140</v>
      </c>
      <c r="H51" s="19"/>
      <c r="I51" s="19"/>
      <c r="J51" s="19"/>
      <c r="K51" s="19"/>
      <c r="L51" s="60" t="s">
        <v>679</v>
      </c>
    </row>
    <row r="52" spans="1:12" ht="48.75" thickBot="1">
      <c r="A52" s="19"/>
      <c r="B52" s="2" t="s">
        <v>2</v>
      </c>
      <c r="C52" s="45" t="s">
        <v>138</v>
      </c>
      <c r="D52" s="45" t="s">
        <v>117</v>
      </c>
      <c r="E52" s="45" t="s">
        <v>139</v>
      </c>
      <c r="F52" s="45" t="s">
        <v>49</v>
      </c>
      <c r="G52" s="95">
        <v>140</v>
      </c>
      <c r="H52" s="19"/>
      <c r="I52" s="19"/>
      <c r="J52" s="19"/>
      <c r="K52" s="19"/>
      <c r="L52" s="60" t="s">
        <v>679</v>
      </c>
    </row>
    <row r="53" spans="1:12" ht="48.75" thickBot="1">
      <c r="A53" s="19"/>
      <c r="B53" s="2" t="s">
        <v>2</v>
      </c>
      <c r="C53" s="45" t="s">
        <v>141</v>
      </c>
      <c r="D53" s="45" t="s">
        <v>117</v>
      </c>
      <c r="E53" s="45" t="s">
        <v>142</v>
      </c>
      <c r="F53" s="45" t="s">
        <v>49</v>
      </c>
      <c r="G53" s="95">
        <v>4</v>
      </c>
      <c r="H53" s="19"/>
      <c r="I53" s="19"/>
      <c r="J53" s="19"/>
      <c r="K53" s="19"/>
      <c r="L53" s="60" t="s">
        <v>679</v>
      </c>
    </row>
    <row r="54" spans="1:12" ht="48.75" thickBot="1">
      <c r="A54" s="19"/>
      <c r="B54" s="2" t="s">
        <v>2</v>
      </c>
      <c r="C54" s="45" t="s">
        <v>144</v>
      </c>
      <c r="D54" s="45" t="s">
        <v>117</v>
      </c>
      <c r="E54" s="45" t="s">
        <v>145</v>
      </c>
      <c r="F54" s="45" t="s">
        <v>49</v>
      </c>
      <c r="G54" s="95">
        <v>980</v>
      </c>
      <c r="H54" s="19"/>
      <c r="I54" s="19"/>
      <c r="J54" s="19"/>
      <c r="K54" s="19"/>
      <c r="L54" s="60" t="s">
        <v>679</v>
      </c>
    </row>
    <row r="55" spans="1:12" ht="135">
      <c r="A55" s="19"/>
      <c r="B55" s="2" t="s">
        <v>2</v>
      </c>
      <c r="C55" s="45" t="s">
        <v>147</v>
      </c>
      <c r="D55" s="45" t="s">
        <v>117</v>
      </c>
      <c r="E55" s="61" t="s">
        <v>697</v>
      </c>
      <c r="F55" s="45" t="s">
        <v>49</v>
      </c>
      <c r="G55" s="45" t="s">
        <v>683</v>
      </c>
      <c r="H55" s="19"/>
      <c r="I55" s="19"/>
      <c r="J55" s="19"/>
      <c r="K55" s="19"/>
      <c r="L55" s="60" t="s">
        <v>679</v>
      </c>
    </row>
    <row r="56" spans="1:12" ht="48.75" thickBot="1">
      <c r="A56" s="19"/>
      <c r="B56" s="2" t="s">
        <v>2</v>
      </c>
      <c r="C56" s="45" t="s">
        <v>148</v>
      </c>
      <c r="D56" s="45" t="s">
        <v>117</v>
      </c>
      <c r="E56" s="45" t="s">
        <v>73</v>
      </c>
      <c r="F56" s="45" t="s">
        <v>49</v>
      </c>
      <c r="G56" s="95">
        <v>20</v>
      </c>
      <c r="H56" s="19"/>
      <c r="I56" s="19"/>
      <c r="J56" s="19"/>
      <c r="K56" s="19"/>
      <c r="L56" s="60" t="s">
        <v>679</v>
      </c>
    </row>
    <row r="57" spans="1:12" ht="48.75" thickBot="1">
      <c r="A57" s="19"/>
      <c r="B57" s="2" t="s">
        <v>2</v>
      </c>
      <c r="C57" s="45" t="s">
        <v>149</v>
      </c>
      <c r="D57" s="45" t="s">
        <v>117</v>
      </c>
      <c r="E57" s="45" t="s">
        <v>75</v>
      </c>
      <c r="F57" s="45" t="s">
        <v>49</v>
      </c>
      <c r="G57" s="95">
        <v>140</v>
      </c>
      <c r="H57" s="19"/>
      <c r="I57" s="19"/>
      <c r="J57" s="19"/>
      <c r="K57" s="19"/>
      <c r="L57" s="60" t="s">
        <v>679</v>
      </c>
    </row>
    <row r="58" spans="1:13" ht="48.75" thickBot="1">
      <c r="A58" s="19"/>
      <c r="B58" s="2" t="s">
        <v>2</v>
      </c>
      <c r="C58" s="45" t="s">
        <v>150</v>
      </c>
      <c r="D58" s="45" t="s">
        <v>151</v>
      </c>
      <c r="E58" s="45" t="s">
        <v>152</v>
      </c>
      <c r="F58" s="45" t="s">
        <v>49</v>
      </c>
      <c r="G58" s="95">
        <v>2440</v>
      </c>
      <c r="H58" s="19"/>
      <c r="I58" s="19"/>
      <c r="J58" s="19"/>
      <c r="K58" s="19"/>
      <c r="L58" s="60" t="s">
        <v>679</v>
      </c>
      <c r="M58" s="59">
        <v>36928568</v>
      </c>
    </row>
    <row r="59" spans="1:12" ht="48.75" thickBot="1">
      <c r="A59" s="19"/>
      <c r="B59" s="2" t="s">
        <v>2</v>
      </c>
      <c r="C59" s="45" t="s">
        <v>154</v>
      </c>
      <c r="D59" s="45" t="s">
        <v>151</v>
      </c>
      <c r="E59" s="45" t="s">
        <v>155</v>
      </c>
      <c r="F59" s="45" t="s">
        <v>49</v>
      </c>
      <c r="G59" s="95">
        <v>2440</v>
      </c>
      <c r="H59" s="19"/>
      <c r="I59" s="19"/>
      <c r="J59" s="19"/>
      <c r="K59" s="19"/>
      <c r="L59" s="60" t="s">
        <v>679</v>
      </c>
    </row>
    <row r="60" spans="1:12" ht="48.75" thickBot="1">
      <c r="A60" s="19"/>
      <c r="B60" s="2" t="s">
        <v>2</v>
      </c>
      <c r="C60" s="45" t="s">
        <v>157</v>
      </c>
      <c r="D60" s="45" t="s">
        <v>151</v>
      </c>
      <c r="E60" s="45" t="s">
        <v>158</v>
      </c>
      <c r="F60" s="45" t="s">
        <v>49</v>
      </c>
      <c r="G60" s="95">
        <v>180</v>
      </c>
      <c r="H60" s="19"/>
      <c r="I60" s="19"/>
      <c r="J60" s="19"/>
      <c r="K60" s="19"/>
      <c r="L60" s="60" t="s">
        <v>679</v>
      </c>
    </row>
    <row r="61" spans="1:12" ht="48.75" thickBot="1">
      <c r="A61" s="19"/>
      <c r="B61" s="2" t="s">
        <v>2</v>
      </c>
      <c r="C61" s="45" t="s">
        <v>160</v>
      </c>
      <c r="D61" s="45" t="s">
        <v>151</v>
      </c>
      <c r="E61" s="45" t="s">
        <v>161</v>
      </c>
      <c r="F61" s="45" t="s">
        <v>49</v>
      </c>
      <c r="G61" s="95">
        <v>360</v>
      </c>
      <c r="H61" s="19"/>
      <c r="I61" s="19"/>
      <c r="J61" s="19"/>
      <c r="K61" s="19"/>
      <c r="L61" s="60" t="s">
        <v>679</v>
      </c>
    </row>
    <row r="62" spans="1:12" ht="48.75" thickBot="1">
      <c r="A62" s="19"/>
      <c r="B62" s="2" t="s">
        <v>2</v>
      </c>
      <c r="C62" s="45" t="s">
        <v>163</v>
      </c>
      <c r="D62" s="45" t="s">
        <v>151</v>
      </c>
      <c r="E62" s="45" t="s">
        <v>164</v>
      </c>
      <c r="F62" s="45" t="s">
        <v>49</v>
      </c>
      <c r="G62" s="95">
        <v>2440</v>
      </c>
      <c r="H62" s="19"/>
      <c r="I62" s="19"/>
      <c r="J62" s="19"/>
      <c r="K62" s="19"/>
      <c r="L62" s="60" t="s">
        <v>679</v>
      </c>
    </row>
    <row r="63" spans="1:12" ht="48.75" thickBot="1">
      <c r="A63" s="19"/>
      <c r="B63" s="2" t="s">
        <v>2</v>
      </c>
      <c r="C63" s="45" t="s">
        <v>166</v>
      </c>
      <c r="D63" s="45" t="s">
        <v>151</v>
      </c>
      <c r="E63" s="45" t="s">
        <v>167</v>
      </c>
      <c r="F63" s="45" t="s">
        <v>49</v>
      </c>
      <c r="G63" s="95">
        <v>120</v>
      </c>
      <c r="H63" s="19"/>
      <c r="I63" s="19"/>
      <c r="J63" s="19"/>
      <c r="K63" s="19"/>
      <c r="L63" s="60" t="s">
        <v>679</v>
      </c>
    </row>
    <row r="64" spans="1:12" ht="135">
      <c r="A64" s="19"/>
      <c r="B64" s="2" t="s">
        <v>2</v>
      </c>
      <c r="C64" s="45" t="s">
        <v>169</v>
      </c>
      <c r="D64" s="45" t="s">
        <v>151</v>
      </c>
      <c r="E64" s="61" t="s">
        <v>697</v>
      </c>
      <c r="F64" s="45" t="s">
        <v>49</v>
      </c>
      <c r="G64" s="45" t="s">
        <v>684</v>
      </c>
      <c r="H64" s="19"/>
      <c r="I64" s="19"/>
      <c r="J64" s="19"/>
      <c r="K64" s="19"/>
      <c r="L64" s="60" t="s">
        <v>679</v>
      </c>
    </row>
    <row r="65" spans="1:12" ht="48.75" thickBot="1">
      <c r="A65" s="19"/>
      <c r="B65" s="2" t="s">
        <v>2</v>
      </c>
      <c r="C65" s="45" t="s">
        <v>170</v>
      </c>
      <c r="D65" s="45" t="s">
        <v>151</v>
      </c>
      <c r="E65" s="45" t="s">
        <v>46</v>
      </c>
      <c r="F65" s="45" t="s">
        <v>49</v>
      </c>
      <c r="G65" s="95">
        <v>40</v>
      </c>
      <c r="H65" s="19"/>
      <c r="I65" s="19"/>
      <c r="J65" s="19"/>
      <c r="K65" s="19"/>
      <c r="L65" s="60" t="s">
        <v>679</v>
      </c>
    </row>
    <row r="66" spans="1:12" ht="48.75" thickBot="1">
      <c r="A66" s="19"/>
      <c r="B66" s="2" t="s">
        <v>2</v>
      </c>
      <c r="C66" s="45" t="s">
        <v>171</v>
      </c>
      <c r="D66" s="45" t="s">
        <v>151</v>
      </c>
      <c r="E66" s="45" t="s">
        <v>48</v>
      </c>
      <c r="F66" s="45" t="s">
        <v>49</v>
      </c>
      <c r="G66" s="95">
        <v>888</v>
      </c>
      <c r="H66" s="19"/>
      <c r="I66" s="19"/>
      <c r="J66" s="19"/>
      <c r="K66" s="19"/>
      <c r="L66" s="60" t="s">
        <v>679</v>
      </c>
    </row>
    <row r="67" spans="1:13" ht="48">
      <c r="A67" s="19"/>
      <c r="B67" s="2" t="s">
        <v>2</v>
      </c>
      <c r="C67" s="45">
        <v>8</v>
      </c>
      <c r="D67" s="45" t="s">
        <v>172</v>
      </c>
      <c r="E67" s="45" t="s">
        <v>172</v>
      </c>
      <c r="F67" s="45" t="s">
        <v>49</v>
      </c>
      <c r="G67" s="45">
        <v>1000</v>
      </c>
      <c r="H67" s="19"/>
      <c r="I67" s="19"/>
      <c r="J67" s="19"/>
      <c r="K67" s="19"/>
      <c r="L67" s="60" t="s">
        <v>679</v>
      </c>
      <c r="M67" s="59">
        <v>540000</v>
      </c>
    </row>
    <row r="68" spans="1:13" ht="48">
      <c r="A68" s="19"/>
      <c r="B68" s="2" t="s">
        <v>2</v>
      </c>
      <c r="C68" s="45">
        <v>9</v>
      </c>
      <c r="D68" s="45" t="s">
        <v>174</v>
      </c>
      <c r="E68" s="45" t="s">
        <v>174</v>
      </c>
      <c r="F68" s="45" t="s">
        <v>49</v>
      </c>
      <c r="G68" s="45">
        <v>7780</v>
      </c>
      <c r="H68" s="19"/>
      <c r="I68" s="19"/>
      <c r="J68" s="19"/>
      <c r="K68" s="19"/>
      <c r="L68" s="60" t="s">
        <v>679</v>
      </c>
      <c r="M68" s="59">
        <v>5069251.944</v>
      </c>
    </row>
    <row r="69" spans="1:13" ht="48">
      <c r="A69" s="19"/>
      <c r="B69" s="2" t="s">
        <v>2</v>
      </c>
      <c r="C69" s="45">
        <v>10</v>
      </c>
      <c r="D69" s="45" t="s">
        <v>176</v>
      </c>
      <c r="E69" s="45" t="s">
        <v>176</v>
      </c>
      <c r="F69" s="45" t="s">
        <v>49</v>
      </c>
      <c r="G69" s="45">
        <v>8040</v>
      </c>
      <c r="H69" s="19"/>
      <c r="I69" s="19"/>
      <c r="J69" s="19"/>
      <c r="K69" s="19"/>
      <c r="L69" s="60" t="s">
        <v>679</v>
      </c>
      <c r="M69" s="59">
        <v>12704650.416</v>
      </c>
    </row>
    <row r="70" spans="2:13" ht="48">
      <c r="B70" s="2" t="s">
        <v>2</v>
      </c>
      <c r="C70" s="45">
        <v>11</v>
      </c>
      <c r="D70" s="45" t="s">
        <v>178</v>
      </c>
      <c r="E70" s="45" t="s">
        <v>178</v>
      </c>
      <c r="F70" s="45" t="s">
        <v>49</v>
      </c>
      <c r="G70" s="45">
        <v>1320</v>
      </c>
      <c r="H70" s="19"/>
      <c r="I70" s="19"/>
      <c r="J70" s="19"/>
      <c r="K70" s="19"/>
      <c r="L70" s="60" t="s">
        <v>679</v>
      </c>
      <c r="M70" s="59">
        <v>1504800</v>
      </c>
    </row>
    <row r="71" spans="2:13" ht="48">
      <c r="B71" s="2" t="s">
        <v>2</v>
      </c>
      <c r="C71" s="45" t="s">
        <v>180</v>
      </c>
      <c r="D71" s="45" t="s">
        <v>181</v>
      </c>
      <c r="E71" s="45" t="s">
        <v>182</v>
      </c>
      <c r="F71" s="45" t="s">
        <v>49</v>
      </c>
      <c r="G71" s="45">
        <v>2640</v>
      </c>
      <c r="H71" s="19"/>
      <c r="I71" s="19"/>
      <c r="J71" s="19"/>
      <c r="K71" s="19"/>
      <c r="L71" s="60" t="s">
        <v>679</v>
      </c>
      <c r="M71" s="59">
        <v>53215000</v>
      </c>
    </row>
    <row r="72" spans="2:12" ht="48">
      <c r="B72" s="2" t="s">
        <v>2</v>
      </c>
      <c r="C72" s="45" t="s">
        <v>184</v>
      </c>
      <c r="D72" s="45" t="s">
        <v>181</v>
      </c>
      <c r="E72" s="45" t="s">
        <v>185</v>
      </c>
      <c r="F72" s="45" t="s">
        <v>49</v>
      </c>
      <c r="G72" s="45">
        <v>2640</v>
      </c>
      <c r="H72" s="19"/>
      <c r="I72" s="19"/>
      <c r="J72" s="19"/>
      <c r="K72" s="19"/>
      <c r="L72" s="60" t="s">
        <v>679</v>
      </c>
    </row>
    <row r="73" spans="2:12" ht="48">
      <c r="B73" s="2" t="s">
        <v>2</v>
      </c>
      <c r="C73" s="45" t="s">
        <v>187</v>
      </c>
      <c r="D73" s="45" t="s">
        <v>181</v>
      </c>
      <c r="E73" s="45" t="s">
        <v>188</v>
      </c>
      <c r="F73" s="45" t="s">
        <v>49</v>
      </c>
      <c r="G73" s="45">
        <v>2640</v>
      </c>
      <c r="H73" s="19"/>
      <c r="I73" s="19"/>
      <c r="J73" s="19"/>
      <c r="K73" s="19"/>
      <c r="L73" s="60" t="s">
        <v>679</v>
      </c>
    </row>
    <row r="74" spans="2:12" ht="48">
      <c r="B74" s="2" t="s">
        <v>2</v>
      </c>
      <c r="C74" s="45" t="s">
        <v>190</v>
      </c>
      <c r="D74" s="45" t="s">
        <v>181</v>
      </c>
      <c r="E74" s="45" t="s">
        <v>167</v>
      </c>
      <c r="F74" s="45" t="s">
        <v>49</v>
      </c>
      <c r="G74" s="45">
        <v>228</v>
      </c>
      <c r="H74" s="19"/>
      <c r="I74" s="19"/>
      <c r="J74" s="19"/>
      <c r="K74" s="19"/>
      <c r="L74" s="60" t="s">
        <v>679</v>
      </c>
    </row>
    <row r="75" spans="2:12" ht="135">
      <c r="B75" s="2" t="s">
        <v>2</v>
      </c>
      <c r="C75" s="45" t="s">
        <v>192</v>
      </c>
      <c r="D75" s="45" t="s">
        <v>181</v>
      </c>
      <c r="E75" s="61" t="s">
        <v>697</v>
      </c>
      <c r="F75" s="45" t="s">
        <v>49</v>
      </c>
      <c r="G75" s="45" t="s">
        <v>685</v>
      </c>
      <c r="H75" s="19"/>
      <c r="I75" s="19"/>
      <c r="J75" s="19"/>
      <c r="K75" s="19"/>
      <c r="L75" s="60" t="s">
        <v>679</v>
      </c>
    </row>
    <row r="76" spans="2:12" ht="48.75" thickBot="1">
      <c r="B76" s="2" t="s">
        <v>2</v>
      </c>
      <c r="C76" s="45" t="s">
        <v>193</v>
      </c>
      <c r="D76" s="45" t="s">
        <v>181</v>
      </c>
      <c r="E76" s="45" t="s">
        <v>194</v>
      </c>
      <c r="F76" s="45" t="s">
        <v>49</v>
      </c>
      <c r="G76" s="95">
        <v>64</v>
      </c>
      <c r="H76" s="19"/>
      <c r="I76" s="19"/>
      <c r="J76" s="19"/>
      <c r="K76" s="19"/>
      <c r="L76" s="60" t="s">
        <v>679</v>
      </c>
    </row>
    <row r="77" spans="2:12" ht="48.75" thickBot="1">
      <c r="B77" s="2" t="s">
        <v>2</v>
      </c>
      <c r="C77" s="45" t="s">
        <v>195</v>
      </c>
      <c r="D77" s="45" t="s">
        <v>181</v>
      </c>
      <c r="E77" s="45" t="s">
        <v>48</v>
      </c>
      <c r="F77" s="45" t="s">
        <v>49</v>
      </c>
      <c r="G77" s="95">
        <v>1132</v>
      </c>
      <c r="H77" s="19"/>
      <c r="I77" s="19"/>
      <c r="J77" s="19"/>
      <c r="K77" s="19"/>
      <c r="L77" s="60" t="s">
        <v>679</v>
      </c>
    </row>
    <row r="78" spans="2:13" ht="48.75" thickBot="1">
      <c r="B78" s="2" t="s">
        <v>2</v>
      </c>
      <c r="C78" s="45" t="s">
        <v>196</v>
      </c>
      <c r="D78" s="45" t="s">
        <v>197</v>
      </c>
      <c r="E78" s="45" t="s">
        <v>198</v>
      </c>
      <c r="F78" s="45" t="s">
        <v>49</v>
      </c>
      <c r="G78" s="95">
        <v>3280</v>
      </c>
      <c r="H78" s="19"/>
      <c r="I78" s="19"/>
      <c r="J78" s="19"/>
      <c r="K78" s="19"/>
      <c r="L78" s="60" t="s">
        <v>679</v>
      </c>
      <c r="M78" s="59">
        <v>90856000</v>
      </c>
    </row>
    <row r="79" spans="2:12" ht="48.75" thickBot="1">
      <c r="B79" s="2" t="s">
        <v>2</v>
      </c>
      <c r="C79" s="45" t="s">
        <v>200</v>
      </c>
      <c r="D79" s="45" t="s">
        <v>197</v>
      </c>
      <c r="E79" s="45" t="s">
        <v>201</v>
      </c>
      <c r="F79" s="45" t="s">
        <v>49</v>
      </c>
      <c r="G79" s="95">
        <v>3280</v>
      </c>
      <c r="H79" s="19"/>
      <c r="I79" s="19"/>
      <c r="J79" s="19"/>
      <c r="K79" s="19"/>
      <c r="L79" s="60" t="s">
        <v>679</v>
      </c>
    </row>
    <row r="80" spans="2:12" ht="48.75" thickBot="1">
      <c r="B80" s="2" t="s">
        <v>2</v>
      </c>
      <c r="C80" s="45" t="s">
        <v>203</v>
      </c>
      <c r="D80" s="46" t="s">
        <v>197</v>
      </c>
      <c r="E80" s="46" t="s">
        <v>204</v>
      </c>
      <c r="F80" s="45" t="s">
        <v>49</v>
      </c>
      <c r="G80" s="95">
        <v>3280</v>
      </c>
      <c r="H80" s="19"/>
      <c r="I80" s="19"/>
      <c r="J80" s="19"/>
      <c r="K80" s="19"/>
      <c r="L80" s="60" t="s">
        <v>679</v>
      </c>
    </row>
    <row r="81" spans="2:12" ht="48.75" thickBot="1">
      <c r="B81" s="2" t="s">
        <v>2</v>
      </c>
      <c r="C81" s="45" t="s">
        <v>206</v>
      </c>
      <c r="D81" s="46" t="s">
        <v>197</v>
      </c>
      <c r="E81" s="46" t="s">
        <v>167</v>
      </c>
      <c r="F81" s="45" t="s">
        <v>49</v>
      </c>
      <c r="G81" s="95">
        <v>80</v>
      </c>
      <c r="H81" s="19"/>
      <c r="I81" s="19"/>
      <c r="J81" s="19"/>
      <c r="K81" s="19"/>
      <c r="L81" s="60" t="s">
        <v>679</v>
      </c>
    </row>
    <row r="82" spans="2:12" ht="135">
      <c r="B82" s="2" t="s">
        <v>2</v>
      </c>
      <c r="C82" s="45" t="s">
        <v>208</v>
      </c>
      <c r="D82" s="46" t="s">
        <v>197</v>
      </c>
      <c r="E82" s="61" t="s">
        <v>697</v>
      </c>
      <c r="F82" s="45" t="s">
        <v>49</v>
      </c>
      <c r="G82" s="45" t="s">
        <v>695</v>
      </c>
      <c r="H82" s="19"/>
      <c r="I82" s="19"/>
      <c r="J82" s="19"/>
      <c r="K82" s="19"/>
      <c r="L82" s="60" t="s">
        <v>679</v>
      </c>
    </row>
    <row r="83" spans="2:12" ht="48.75" thickBot="1">
      <c r="B83" s="2" t="s">
        <v>2</v>
      </c>
      <c r="C83" s="45" t="s">
        <v>209</v>
      </c>
      <c r="D83" s="46" t="s">
        <v>197</v>
      </c>
      <c r="E83" s="46" t="s">
        <v>194</v>
      </c>
      <c r="F83" s="45" t="s">
        <v>49</v>
      </c>
      <c r="G83" s="95">
        <v>60</v>
      </c>
      <c r="H83" s="19"/>
      <c r="I83" s="19"/>
      <c r="J83" s="19"/>
      <c r="K83" s="19"/>
      <c r="L83" s="60" t="s">
        <v>679</v>
      </c>
    </row>
    <row r="84" spans="2:12" ht="48.75" thickBot="1">
      <c r="B84" s="2" t="s">
        <v>2</v>
      </c>
      <c r="C84" s="45" t="s">
        <v>210</v>
      </c>
      <c r="D84" s="46" t="s">
        <v>197</v>
      </c>
      <c r="E84" s="46" t="s">
        <v>48</v>
      </c>
      <c r="F84" s="45" t="s">
        <v>49</v>
      </c>
      <c r="G84" s="95">
        <v>1240</v>
      </c>
      <c r="H84" s="19"/>
      <c r="I84" s="19"/>
      <c r="J84" s="19"/>
      <c r="K84" s="19"/>
      <c r="L84" s="60" t="s">
        <v>679</v>
      </c>
    </row>
    <row r="85" spans="2:13" ht="48.75" thickBot="1">
      <c r="B85" s="2" t="s">
        <v>2</v>
      </c>
      <c r="C85" s="45" t="s">
        <v>211</v>
      </c>
      <c r="D85" s="46" t="s">
        <v>212</v>
      </c>
      <c r="E85" s="46" t="s">
        <v>213</v>
      </c>
      <c r="F85" s="45" t="s">
        <v>49</v>
      </c>
      <c r="G85" s="95">
        <v>400</v>
      </c>
      <c r="H85" s="19"/>
      <c r="I85" s="19"/>
      <c r="J85" s="19"/>
      <c r="K85" s="19"/>
      <c r="L85" s="60" t="s">
        <v>679</v>
      </c>
      <c r="M85" s="59">
        <v>15985600</v>
      </c>
    </row>
    <row r="86" spans="2:12" ht="48.75" thickBot="1">
      <c r="B86" s="2" t="s">
        <v>2</v>
      </c>
      <c r="C86" s="45" t="s">
        <v>215</v>
      </c>
      <c r="D86" s="46" t="s">
        <v>212</v>
      </c>
      <c r="E86" s="46" t="s">
        <v>155</v>
      </c>
      <c r="F86" s="45" t="s">
        <v>49</v>
      </c>
      <c r="G86" s="95">
        <v>400</v>
      </c>
      <c r="H86" s="19"/>
      <c r="I86" s="19"/>
      <c r="J86" s="19"/>
      <c r="K86" s="19"/>
      <c r="L86" s="60" t="s">
        <v>679</v>
      </c>
    </row>
    <row r="87" spans="2:12" ht="48">
      <c r="B87" s="2" t="s">
        <v>2</v>
      </c>
      <c r="C87" s="45" t="s">
        <v>217</v>
      </c>
      <c r="D87" s="46" t="s">
        <v>212</v>
      </c>
      <c r="E87" s="46" t="s">
        <v>164</v>
      </c>
      <c r="F87" s="45" t="s">
        <v>49</v>
      </c>
      <c r="G87" s="87">
        <v>400</v>
      </c>
      <c r="H87" s="19"/>
      <c r="I87" s="19"/>
      <c r="J87" s="19"/>
      <c r="K87" s="19"/>
      <c r="L87" s="60" t="s">
        <v>679</v>
      </c>
    </row>
    <row r="88" spans="2:12" ht="135">
      <c r="B88" s="2" t="s">
        <v>2</v>
      </c>
      <c r="C88" s="45" t="s">
        <v>219</v>
      </c>
      <c r="D88" s="46" t="s">
        <v>212</v>
      </c>
      <c r="E88" s="61" t="s">
        <v>697</v>
      </c>
      <c r="F88" s="45" t="s">
        <v>49</v>
      </c>
      <c r="G88" s="45" t="s">
        <v>688</v>
      </c>
      <c r="H88" s="19"/>
      <c r="I88" s="19"/>
      <c r="J88" s="19"/>
      <c r="K88" s="19"/>
      <c r="L88" s="60" t="s">
        <v>679</v>
      </c>
    </row>
    <row r="89" spans="2:12" ht="48">
      <c r="B89" s="2" t="s">
        <v>2</v>
      </c>
      <c r="C89" s="45" t="s">
        <v>220</v>
      </c>
      <c r="D89" s="46" t="s">
        <v>212</v>
      </c>
      <c r="E89" s="46" t="s">
        <v>194</v>
      </c>
      <c r="F89" s="45" t="s">
        <v>49</v>
      </c>
      <c r="G89" s="45">
        <v>1</v>
      </c>
      <c r="H89" s="19"/>
      <c r="I89" s="19"/>
      <c r="J89" s="19"/>
      <c r="K89" s="19"/>
      <c r="L89" s="60" t="s">
        <v>679</v>
      </c>
    </row>
    <row r="90" spans="2:12" ht="48">
      <c r="B90" s="2" t="s">
        <v>2</v>
      </c>
      <c r="C90" s="45" t="s">
        <v>221</v>
      </c>
      <c r="D90" s="46" t="s">
        <v>212</v>
      </c>
      <c r="E90" s="46" t="s">
        <v>48</v>
      </c>
      <c r="F90" s="45" t="s">
        <v>49</v>
      </c>
      <c r="G90" s="45">
        <v>2</v>
      </c>
      <c r="H90" s="19"/>
      <c r="I90" s="19"/>
      <c r="J90" s="19"/>
      <c r="K90" s="19"/>
      <c r="L90" s="60" t="s">
        <v>679</v>
      </c>
    </row>
    <row r="91" spans="2:13" ht="48">
      <c r="B91" s="2" t="s">
        <v>2</v>
      </c>
      <c r="C91" s="45" t="s">
        <v>222</v>
      </c>
      <c r="D91" s="46" t="s">
        <v>223</v>
      </c>
      <c r="E91" s="46" t="s">
        <v>224</v>
      </c>
      <c r="F91" s="45" t="s">
        <v>49</v>
      </c>
      <c r="G91" s="87">
        <v>40</v>
      </c>
      <c r="H91" s="19"/>
      <c r="I91" s="19"/>
      <c r="J91" s="19"/>
      <c r="K91" s="19"/>
      <c r="L91" s="60" t="s">
        <v>679</v>
      </c>
      <c r="M91" s="59">
        <v>3088109.2</v>
      </c>
    </row>
    <row r="92" spans="2:12" ht="48">
      <c r="B92" s="2" t="s">
        <v>2</v>
      </c>
      <c r="C92" s="45" t="s">
        <v>225</v>
      </c>
      <c r="D92" s="46" t="s">
        <v>223</v>
      </c>
      <c r="E92" s="46" t="s">
        <v>226</v>
      </c>
      <c r="F92" s="45" t="s">
        <v>49</v>
      </c>
      <c r="G92" s="87">
        <v>40</v>
      </c>
      <c r="H92" s="19"/>
      <c r="I92" s="19"/>
      <c r="J92" s="19"/>
      <c r="K92" s="19"/>
      <c r="L92" s="60" t="s">
        <v>679</v>
      </c>
    </row>
    <row r="93" spans="2:12" ht="135">
      <c r="B93" s="2" t="s">
        <v>2</v>
      </c>
      <c r="C93" s="45" t="s">
        <v>227</v>
      </c>
      <c r="D93" s="46" t="s">
        <v>223</v>
      </c>
      <c r="E93" s="61" t="s">
        <v>697</v>
      </c>
      <c r="F93" s="45" t="s">
        <v>49</v>
      </c>
      <c r="G93" s="45" t="s">
        <v>687</v>
      </c>
      <c r="H93" s="19"/>
      <c r="I93" s="19"/>
      <c r="J93" s="19"/>
      <c r="K93" s="19"/>
      <c r="L93" s="60" t="s">
        <v>679</v>
      </c>
    </row>
    <row r="94" spans="2:12" ht="48.75" thickBot="1">
      <c r="B94" s="2" t="s">
        <v>2</v>
      </c>
      <c r="C94" s="45" t="s">
        <v>228</v>
      </c>
      <c r="D94" s="46" t="s">
        <v>223</v>
      </c>
      <c r="E94" s="46" t="s">
        <v>194</v>
      </c>
      <c r="F94" s="45" t="s">
        <v>49</v>
      </c>
      <c r="G94" s="95">
        <v>8</v>
      </c>
      <c r="H94" s="19"/>
      <c r="I94" s="19"/>
      <c r="J94" s="19"/>
      <c r="K94" s="19"/>
      <c r="L94" s="60" t="s">
        <v>679</v>
      </c>
    </row>
    <row r="95" spans="2:12" ht="48.75" thickBot="1">
      <c r="B95" s="2" t="s">
        <v>2</v>
      </c>
      <c r="C95" s="45" t="s">
        <v>229</v>
      </c>
      <c r="D95" s="46" t="s">
        <v>223</v>
      </c>
      <c r="E95" s="46" t="s">
        <v>48</v>
      </c>
      <c r="F95" s="45" t="s">
        <v>49</v>
      </c>
      <c r="G95" s="95">
        <v>8</v>
      </c>
      <c r="H95" s="19"/>
      <c r="I95" s="19"/>
      <c r="J95" s="19"/>
      <c r="K95" s="19"/>
      <c r="L95" s="60" t="s">
        <v>679</v>
      </c>
    </row>
    <row r="96" spans="2:13" ht="48.75" thickBot="1">
      <c r="B96" s="2" t="s">
        <v>2</v>
      </c>
      <c r="C96" s="45" t="s">
        <v>230</v>
      </c>
      <c r="D96" s="46" t="s">
        <v>231</v>
      </c>
      <c r="E96" s="46" t="s">
        <v>232</v>
      </c>
      <c r="F96" s="45" t="s">
        <v>49</v>
      </c>
      <c r="G96" s="95">
        <v>1160</v>
      </c>
      <c r="H96" s="19"/>
      <c r="I96" s="19"/>
      <c r="J96" s="19"/>
      <c r="K96" s="19"/>
      <c r="L96" s="60" t="s">
        <v>679</v>
      </c>
      <c r="M96" s="59">
        <v>25956760</v>
      </c>
    </row>
    <row r="97" spans="2:12" ht="48.75" thickBot="1">
      <c r="B97" s="2" t="s">
        <v>2</v>
      </c>
      <c r="C97" s="45" t="s">
        <v>234</v>
      </c>
      <c r="D97" s="46" t="s">
        <v>231</v>
      </c>
      <c r="E97" s="46" t="s">
        <v>235</v>
      </c>
      <c r="F97" s="45" t="s">
        <v>49</v>
      </c>
      <c r="G97" s="95">
        <v>1160</v>
      </c>
      <c r="H97" s="19"/>
      <c r="I97" s="19"/>
      <c r="J97" s="19"/>
      <c r="K97" s="19"/>
      <c r="L97" s="60" t="s">
        <v>679</v>
      </c>
    </row>
    <row r="98" spans="2:12" ht="48.75" thickBot="1">
      <c r="B98" s="2" t="s">
        <v>2</v>
      </c>
      <c r="C98" s="45" t="s">
        <v>237</v>
      </c>
      <c r="D98" s="46" t="s">
        <v>231</v>
      </c>
      <c r="E98" s="46" t="s">
        <v>238</v>
      </c>
      <c r="F98" s="45" t="s">
        <v>49</v>
      </c>
      <c r="G98" s="95">
        <v>1160</v>
      </c>
      <c r="H98" s="19"/>
      <c r="I98" s="19"/>
      <c r="J98" s="19"/>
      <c r="K98" s="19"/>
      <c r="L98" s="60" t="s">
        <v>679</v>
      </c>
    </row>
    <row r="99" spans="2:12" ht="48.75" thickBot="1">
      <c r="B99" s="2" t="s">
        <v>2</v>
      </c>
      <c r="C99" s="45" t="s">
        <v>240</v>
      </c>
      <c r="D99" s="46" t="s">
        <v>231</v>
      </c>
      <c r="E99" s="46" t="s">
        <v>241</v>
      </c>
      <c r="F99" s="45" t="s">
        <v>49</v>
      </c>
      <c r="G99" s="95">
        <v>1160</v>
      </c>
      <c r="H99" s="19"/>
      <c r="I99" s="19"/>
      <c r="J99" s="19"/>
      <c r="K99" s="19"/>
      <c r="L99" s="60" t="s">
        <v>679</v>
      </c>
    </row>
    <row r="100" spans="2:12" ht="48">
      <c r="B100" s="2" t="s">
        <v>2</v>
      </c>
      <c r="C100" s="45" t="s">
        <v>243</v>
      </c>
      <c r="D100" s="46" t="s">
        <v>231</v>
      </c>
      <c r="E100" s="46" t="s">
        <v>244</v>
      </c>
      <c r="F100" s="45" t="s">
        <v>49</v>
      </c>
      <c r="G100" s="45">
        <v>860</v>
      </c>
      <c r="H100" s="19"/>
      <c r="I100" s="19"/>
      <c r="J100" s="19"/>
      <c r="K100" s="19"/>
      <c r="L100" s="60" t="s">
        <v>679</v>
      </c>
    </row>
    <row r="101" spans="2:12" ht="135">
      <c r="B101" s="2" t="s">
        <v>2</v>
      </c>
      <c r="C101" s="45" t="s">
        <v>246</v>
      </c>
      <c r="D101" s="46" t="s">
        <v>231</v>
      </c>
      <c r="E101" s="61" t="s">
        <v>697</v>
      </c>
      <c r="F101" s="45" t="s">
        <v>49</v>
      </c>
      <c r="G101" s="45" t="s">
        <v>684</v>
      </c>
      <c r="H101" s="19"/>
      <c r="I101" s="19"/>
      <c r="J101" s="19"/>
      <c r="K101" s="19"/>
      <c r="L101" s="60" t="s">
        <v>679</v>
      </c>
    </row>
    <row r="102" spans="2:12" ht="48">
      <c r="B102" s="2" t="s">
        <v>2</v>
      </c>
      <c r="C102" s="45" t="s">
        <v>247</v>
      </c>
      <c r="D102" s="46" t="s">
        <v>231</v>
      </c>
      <c r="E102" s="46" t="s">
        <v>194</v>
      </c>
      <c r="F102" s="45" t="s">
        <v>49</v>
      </c>
      <c r="G102" s="45">
        <v>32</v>
      </c>
      <c r="H102" s="19"/>
      <c r="I102" s="19"/>
      <c r="J102" s="19"/>
      <c r="K102" s="19"/>
      <c r="L102" s="60" t="s">
        <v>679</v>
      </c>
    </row>
    <row r="103" spans="2:12" ht="48">
      <c r="B103" s="2" t="s">
        <v>2</v>
      </c>
      <c r="C103" s="45" t="s">
        <v>248</v>
      </c>
      <c r="D103" s="46" t="s">
        <v>231</v>
      </c>
      <c r="E103" s="46" t="s">
        <v>48</v>
      </c>
      <c r="F103" s="45" t="s">
        <v>49</v>
      </c>
      <c r="G103" s="45">
        <v>332</v>
      </c>
      <c r="H103" s="19"/>
      <c r="I103" s="19"/>
      <c r="J103" s="19"/>
      <c r="K103" s="19"/>
      <c r="L103" s="60" t="s">
        <v>679</v>
      </c>
    </row>
    <row r="104" spans="2:13" ht="48">
      <c r="B104" s="2" t="s">
        <v>2</v>
      </c>
      <c r="C104" s="45" t="s">
        <v>249</v>
      </c>
      <c r="D104" s="46" t="s">
        <v>250</v>
      </c>
      <c r="E104" s="46" t="s">
        <v>232</v>
      </c>
      <c r="F104" s="45" t="s">
        <v>49</v>
      </c>
      <c r="G104" s="45">
        <v>380</v>
      </c>
      <c r="H104" s="19"/>
      <c r="I104" s="19"/>
      <c r="J104" s="19"/>
      <c r="K104" s="19"/>
      <c r="L104" s="60" t="s">
        <v>679</v>
      </c>
      <c r="M104" s="59">
        <v>11315400</v>
      </c>
    </row>
    <row r="105" spans="2:12" ht="48">
      <c r="B105" s="2" t="s">
        <v>2</v>
      </c>
      <c r="C105" s="45" t="s">
        <v>252</v>
      </c>
      <c r="D105" s="46" t="s">
        <v>250</v>
      </c>
      <c r="E105" s="46" t="s">
        <v>253</v>
      </c>
      <c r="F105" s="45" t="s">
        <v>49</v>
      </c>
      <c r="G105" s="45">
        <v>320</v>
      </c>
      <c r="H105" s="19"/>
      <c r="I105" s="19"/>
      <c r="J105" s="19"/>
      <c r="K105" s="19"/>
      <c r="L105" s="60" t="s">
        <v>679</v>
      </c>
    </row>
    <row r="106" spans="2:12" ht="48">
      <c r="B106" s="2" t="s">
        <v>2</v>
      </c>
      <c r="C106" s="45" t="s">
        <v>255</v>
      </c>
      <c r="D106" s="46" t="s">
        <v>250</v>
      </c>
      <c r="E106" s="46" t="s">
        <v>256</v>
      </c>
      <c r="F106" s="45" t="s">
        <v>49</v>
      </c>
      <c r="G106" s="45">
        <v>600</v>
      </c>
      <c r="H106" s="19"/>
      <c r="I106" s="19"/>
      <c r="J106" s="19"/>
      <c r="K106" s="19"/>
      <c r="L106" s="60" t="s">
        <v>679</v>
      </c>
    </row>
    <row r="107" spans="2:12" ht="48">
      <c r="B107" s="2" t="s">
        <v>2</v>
      </c>
      <c r="C107" s="45" t="s">
        <v>258</v>
      </c>
      <c r="D107" s="46" t="s">
        <v>250</v>
      </c>
      <c r="E107" s="46" t="s">
        <v>259</v>
      </c>
      <c r="F107" s="45" t="s">
        <v>49</v>
      </c>
      <c r="G107" s="45">
        <v>600</v>
      </c>
      <c r="H107" s="19"/>
      <c r="I107" s="19"/>
      <c r="J107" s="19"/>
      <c r="K107" s="19"/>
      <c r="L107" s="60" t="s">
        <v>679</v>
      </c>
    </row>
    <row r="108" spans="2:12" ht="48">
      <c r="B108" s="2" t="s">
        <v>2</v>
      </c>
      <c r="C108" s="45" t="s">
        <v>261</v>
      </c>
      <c r="D108" s="46" t="s">
        <v>250</v>
      </c>
      <c r="E108" s="46" t="s">
        <v>262</v>
      </c>
      <c r="F108" s="45" t="s">
        <v>49</v>
      </c>
      <c r="G108" s="45">
        <v>220</v>
      </c>
      <c r="H108" s="19"/>
      <c r="I108" s="19"/>
      <c r="J108" s="19"/>
      <c r="K108" s="19"/>
      <c r="L108" s="60" t="s">
        <v>679</v>
      </c>
    </row>
    <row r="109" spans="2:12" ht="48">
      <c r="B109" s="2" t="s">
        <v>2</v>
      </c>
      <c r="C109" s="45" t="s">
        <v>264</v>
      </c>
      <c r="D109" s="46" t="s">
        <v>250</v>
      </c>
      <c r="E109" s="46" t="s">
        <v>265</v>
      </c>
      <c r="F109" s="45" t="s">
        <v>49</v>
      </c>
      <c r="G109" s="45">
        <v>280</v>
      </c>
      <c r="H109" s="19"/>
      <c r="I109" s="19"/>
      <c r="J109" s="19"/>
      <c r="K109" s="19"/>
      <c r="L109" s="60" t="s">
        <v>679</v>
      </c>
    </row>
    <row r="110" spans="2:12" ht="135">
      <c r="B110" s="2" t="s">
        <v>2</v>
      </c>
      <c r="C110" s="45" t="s">
        <v>267</v>
      </c>
      <c r="D110" s="46" t="s">
        <v>250</v>
      </c>
      <c r="E110" s="61" t="s">
        <v>697</v>
      </c>
      <c r="F110" s="45" t="s">
        <v>49</v>
      </c>
      <c r="G110" s="45" t="s">
        <v>688</v>
      </c>
      <c r="H110" s="19"/>
      <c r="I110" s="19"/>
      <c r="J110" s="19"/>
      <c r="K110" s="19"/>
      <c r="L110" s="60" t="s">
        <v>679</v>
      </c>
    </row>
    <row r="111" spans="2:12" ht="48">
      <c r="B111" s="2" t="s">
        <v>2</v>
      </c>
      <c r="C111" s="45" t="s">
        <v>268</v>
      </c>
      <c r="D111" s="46" t="s">
        <v>250</v>
      </c>
      <c r="E111" s="46" t="s">
        <v>194</v>
      </c>
      <c r="F111" s="45" t="s">
        <v>49</v>
      </c>
      <c r="G111" s="45">
        <v>16</v>
      </c>
      <c r="H111" s="19"/>
      <c r="I111" s="19"/>
      <c r="J111" s="19"/>
      <c r="K111" s="19"/>
      <c r="L111" s="60" t="s">
        <v>679</v>
      </c>
    </row>
    <row r="112" spans="2:12" ht="48">
      <c r="B112" s="2" t="s">
        <v>2</v>
      </c>
      <c r="C112" s="45" t="s">
        <v>269</v>
      </c>
      <c r="D112" s="46" t="s">
        <v>250</v>
      </c>
      <c r="E112" s="46" t="s">
        <v>48</v>
      </c>
      <c r="F112" s="45" t="s">
        <v>49</v>
      </c>
      <c r="G112" s="45">
        <v>100</v>
      </c>
      <c r="H112" s="19"/>
      <c r="I112" s="19"/>
      <c r="J112" s="19"/>
      <c r="K112" s="19"/>
      <c r="L112" s="60" t="s">
        <v>679</v>
      </c>
    </row>
    <row r="113" spans="2:13" ht="48">
      <c r="B113" s="2" t="s">
        <v>2</v>
      </c>
      <c r="C113" s="45" t="s">
        <v>270</v>
      </c>
      <c r="D113" s="46" t="s">
        <v>271</v>
      </c>
      <c r="E113" s="46" t="s">
        <v>272</v>
      </c>
      <c r="F113" s="45" t="s">
        <v>49</v>
      </c>
      <c r="G113" s="45">
        <v>280</v>
      </c>
      <c r="H113" s="19"/>
      <c r="I113" s="19"/>
      <c r="J113" s="19"/>
      <c r="K113" s="19"/>
      <c r="L113" s="60" t="s">
        <v>679</v>
      </c>
      <c r="M113" s="59">
        <v>18875280</v>
      </c>
    </row>
    <row r="114" spans="2:12" ht="48">
      <c r="B114" s="2" t="s">
        <v>2</v>
      </c>
      <c r="C114" s="45" t="s">
        <v>274</v>
      </c>
      <c r="D114" s="46" t="s">
        <v>271</v>
      </c>
      <c r="E114" s="46" t="s">
        <v>275</v>
      </c>
      <c r="F114" s="45" t="s">
        <v>49</v>
      </c>
      <c r="G114" s="45">
        <v>280</v>
      </c>
      <c r="H114" s="19"/>
      <c r="I114" s="19"/>
      <c r="J114" s="19"/>
      <c r="K114" s="19"/>
      <c r="L114" s="60" t="s">
        <v>679</v>
      </c>
    </row>
    <row r="115" spans="2:12" ht="48">
      <c r="B115" s="2" t="s">
        <v>2</v>
      </c>
      <c r="C115" s="45" t="s">
        <v>277</v>
      </c>
      <c r="D115" s="46" t="s">
        <v>271</v>
      </c>
      <c r="E115" s="46" t="s">
        <v>161</v>
      </c>
      <c r="F115" s="45" t="s">
        <v>49</v>
      </c>
      <c r="G115" s="45">
        <v>560</v>
      </c>
      <c r="H115" s="19"/>
      <c r="I115" s="19"/>
      <c r="J115" s="19"/>
      <c r="K115" s="19"/>
      <c r="L115" s="60" t="s">
        <v>679</v>
      </c>
    </row>
    <row r="116" spans="2:12" ht="48">
      <c r="B116" s="2" t="s">
        <v>2</v>
      </c>
      <c r="C116" s="45" t="s">
        <v>279</v>
      </c>
      <c r="D116" s="46" t="s">
        <v>271</v>
      </c>
      <c r="E116" s="46" t="s">
        <v>280</v>
      </c>
      <c r="F116" s="45" t="s">
        <v>49</v>
      </c>
      <c r="G116" s="45">
        <v>280</v>
      </c>
      <c r="H116" s="19"/>
      <c r="I116" s="19"/>
      <c r="J116" s="19"/>
      <c r="K116" s="19"/>
      <c r="L116" s="60" t="s">
        <v>679</v>
      </c>
    </row>
    <row r="117" spans="2:12" ht="48">
      <c r="B117" s="2" t="s">
        <v>2</v>
      </c>
      <c r="C117" s="45" t="s">
        <v>282</v>
      </c>
      <c r="D117" s="46" t="s">
        <v>271</v>
      </c>
      <c r="E117" s="46" t="s">
        <v>283</v>
      </c>
      <c r="F117" s="45" t="s">
        <v>49</v>
      </c>
      <c r="G117" s="45">
        <v>40</v>
      </c>
      <c r="H117" s="19"/>
      <c r="I117" s="19"/>
      <c r="J117" s="19"/>
      <c r="K117" s="19"/>
      <c r="L117" s="60" t="s">
        <v>679</v>
      </c>
    </row>
    <row r="118" spans="2:12" ht="48">
      <c r="B118" s="2" t="s">
        <v>2</v>
      </c>
      <c r="C118" s="45" t="s">
        <v>285</v>
      </c>
      <c r="D118" s="46" t="s">
        <v>271</v>
      </c>
      <c r="E118" s="46" t="s">
        <v>286</v>
      </c>
      <c r="F118" s="45" t="s">
        <v>49</v>
      </c>
      <c r="G118" s="45">
        <v>520</v>
      </c>
      <c r="H118" s="19"/>
      <c r="I118" s="19"/>
      <c r="J118" s="19"/>
      <c r="K118" s="19"/>
      <c r="L118" s="60" t="s">
        <v>679</v>
      </c>
    </row>
    <row r="119" spans="2:12" ht="48">
      <c r="B119" s="2" t="s">
        <v>2</v>
      </c>
      <c r="C119" s="45" t="s">
        <v>288</v>
      </c>
      <c r="D119" s="46" t="s">
        <v>271</v>
      </c>
      <c r="E119" s="46" t="s">
        <v>289</v>
      </c>
      <c r="F119" s="45" t="s">
        <v>49</v>
      </c>
      <c r="G119" s="45">
        <v>520</v>
      </c>
      <c r="H119" s="19"/>
      <c r="I119" s="19"/>
      <c r="J119" s="19"/>
      <c r="K119" s="19"/>
      <c r="L119" s="60" t="s">
        <v>679</v>
      </c>
    </row>
    <row r="120" spans="2:12" ht="135">
      <c r="B120" s="2" t="s">
        <v>2</v>
      </c>
      <c r="C120" s="45" t="s">
        <v>291</v>
      </c>
      <c r="D120" s="46" t="s">
        <v>271</v>
      </c>
      <c r="E120" s="61" t="s">
        <v>697</v>
      </c>
      <c r="F120" s="45" t="s">
        <v>49</v>
      </c>
      <c r="G120" s="45" t="s">
        <v>688</v>
      </c>
      <c r="H120" s="19"/>
      <c r="I120" s="19"/>
      <c r="J120" s="19"/>
      <c r="K120" s="19"/>
      <c r="L120" s="60" t="s">
        <v>679</v>
      </c>
    </row>
    <row r="121" spans="2:12" ht="48">
      <c r="B121" s="2" t="s">
        <v>2</v>
      </c>
      <c r="C121" s="45" t="s">
        <v>292</v>
      </c>
      <c r="D121" s="46" t="s">
        <v>271</v>
      </c>
      <c r="E121" s="46" t="s">
        <v>194</v>
      </c>
      <c r="F121" s="45" t="s">
        <v>49</v>
      </c>
      <c r="G121" s="45">
        <v>16</v>
      </c>
      <c r="H121" s="19"/>
      <c r="I121" s="19"/>
      <c r="J121" s="19"/>
      <c r="K121" s="19"/>
      <c r="L121" s="60" t="s">
        <v>679</v>
      </c>
    </row>
    <row r="122" spans="2:12" ht="48">
      <c r="B122" s="2" t="s">
        <v>2</v>
      </c>
      <c r="C122" s="45" t="s">
        <v>293</v>
      </c>
      <c r="D122" s="46" t="s">
        <v>271</v>
      </c>
      <c r="E122" s="46" t="s">
        <v>48</v>
      </c>
      <c r="F122" s="45" t="s">
        <v>49</v>
      </c>
      <c r="G122" s="45">
        <v>240</v>
      </c>
      <c r="H122" s="19"/>
      <c r="I122" s="19"/>
      <c r="J122" s="19"/>
      <c r="K122" s="19"/>
      <c r="L122" s="60" t="s">
        <v>679</v>
      </c>
    </row>
    <row r="123" spans="2:13" ht="48">
      <c r="B123" s="2" t="s">
        <v>2</v>
      </c>
      <c r="C123" s="45" t="s">
        <v>294</v>
      </c>
      <c r="D123" s="46" t="s">
        <v>295</v>
      </c>
      <c r="E123" s="46" t="s">
        <v>296</v>
      </c>
      <c r="F123" s="45" t="s">
        <v>49</v>
      </c>
      <c r="G123" s="45">
        <v>520</v>
      </c>
      <c r="H123" s="19"/>
      <c r="I123" s="19"/>
      <c r="J123" s="19"/>
      <c r="K123" s="19"/>
      <c r="L123" s="60" t="s">
        <v>679</v>
      </c>
      <c r="M123" s="59">
        <v>12257440</v>
      </c>
    </row>
    <row r="124" spans="2:12" ht="48">
      <c r="B124" s="2" t="s">
        <v>2</v>
      </c>
      <c r="C124" s="45" t="s">
        <v>298</v>
      </c>
      <c r="D124" s="46" t="s">
        <v>295</v>
      </c>
      <c r="E124" s="46" t="s">
        <v>299</v>
      </c>
      <c r="F124" s="45" t="s">
        <v>49</v>
      </c>
      <c r="G124" s="45">
        <v>520</v>
      </c>
      <c r="H124" s="19"/>
      <c r="I124" s="19"/>
      <c r="J124" s="19"/>
      <c r="K124" s="19"/>
      <c r="L124" s="60" t="s">
        <v>679</v>
      </c>
    </row>
    <row r="125" spans="2:12" ht="48">
      <c r="B125" s="2" t="s">
        <v>2</v>
      </c>
      <c r="C125" s="45" t="s">
        <v>301</v>
      </c>
      <c r="D125" s="46" t="s">
        <v>295</v>
      </c>
      <c r="E125" s="46" t="s">
        <v>302</v>
      </c>
      <c r="F125" s="45" t="s">
        <v>49</v>
      </c>
      <c r="G125" s="45">
        <v>280</v>
      </c>
      <c r="H125" s="19"/>
      <c r="I125" s="19"/>
      <c r="J125" s="19"/>
      <c r="K125" s="19"/>
      <c r="L125" s="60" t="s">
        <v>679</v>
      </c>
    </row>
    <row r="126" spans="2:12" ht="48">
      <c r="B126" s="2" t="s">
        <v>2</v>
      </c>
      <c r="C126" s="45" t="s">
        <v>304</v>
      </c>
      <c r="D126" s="46" t="s">
        <v>295</v>
      </c>
      <c r="E126" s="46" t="s">
        <v>305</v>
      </c>
      <c r="F126" s="45" t="s">
        <v>49</v>
      </c>
      <c r="G126" s="45">
        <v>360</v>
      </c>
      <c r="H126" s="19"/>
      <c r="I126" s="19"/>
      <c r="J126" s="19"/>
      <c r="K126" s="19"/>
      <c r="L126" s="60" t="s">
        <v>679</v>
      </c>
    </row>
    <row r="127" spans="2:12" ht="48">
      <c r="B127" s="2" t="s">
        <v>2</v>
      </c>
      <c r="C127" s="45" t="s">
        <v>307</v>
      </c>
      <c r="D127" s="46" t="s">
        <v>295</v>
      </c>
      <c r="E127" s="46" t="s">
        <v>308</v>
      </c>
      <c r="F127" s="45" t="s">
        <v>49</v>
      </c>
      <c r="G127" s="45">
        <v>400</v>
      </c>
      <c r="H127" s="19"/>
      <c r="I127" s="19"/>
      <c r="J127" s="19"/>
      <c r="K127" s="19"/>
      <c r="L127" s="60" t="s">
        <v>679</v>
      </c>
    </row>
    <row r="128" spans="2:12" ht="135">
      <c r="B128" s="2" t="s">
        <v>2</v>
      </c>
      <c r="C128" s="45" t="s">
        <v>310</v>
      </c>
      <c r="D128" s="46" t="s">
        <v>295</v>
      </c>
      <c r="E128" s="61" t="s">
        <v>697</v>
      </c>
      <c r="F128" s="45" t="s">
        <v>49</v>
      </c>
      <c r="G128" s="45" t="s">
        <v>688</v>
      </c>
      <c r="H128" s="19"/>
      <c r="I128" s="19"/>
      <c r="J128" s="19"/>
      <c r="K128" s="19"/>
      <c r="L128" s="60" t="s">
        <v>679</v>
      </c>
    </row>
    <row r="129" spans="2:12" ht="48">
      <c r="B129" s="2" t="s">
        <v>2</v>
      </c>
      <c r="C129" s="45" t="s">
        <v>311</v>
      </c>
      <c r="D129" s="46" t="s">
        <v>295</v>
      </c>
      <c r="E129" s="46" t="s">
        <v>312</v>
      </c>
      <c r="F129" s="45" t="s">
        <v>49</v>
      </c>
      <c r="G129" s="45">
        <v>488</v>
      </c>
      <c r="H129" s="19"/>
      <c r="I129" s="19"/>
      <c r="J129" s="19"/>
      <c r="K129" s="19"/>
      <c r="L129" s="60" t="s">
        <v>679</v>
      </c>
    </row>
    <row r="130" spans="2:12" ht="48">
      <c r="B130" s="2" t="s">
        <v>2</v>
      </c>
      <c r="C130" s="45" t="s">
        <v>313</v>
      </c>
      <c r="D130" s="46" t="s">
        <v>295</v>
      </c>
      <c r="E130" s="46" t="s">
        <v>48</v>
      </c>
      <c r="F130" s="45" t="s">
        <v>49</v>
      </c>
      <c r="G130" s="45">
        <v>64</v>
      </c>
      <c r="H130" s="19"/>
      <c r="I130" s="19"/>
      <c r="J130" s="19"/>
      <c r="K130" s="19"/>
      <c r="L130" s="60" t="s">
        <v>679</v>
      </c>
    </row>
    <row r="131" spans="2:13" ht="48">
      <c r="B131" s="2" t="s">
        <v>2</v>
      </c>
      <c r="C131" s="45" t="s">
        <v>314</v>
      </c>
      <c r="D131" s="46" t="s">
        <v>315</v>
      </c>
      <c r="E131" s="46" t="s">
        <v>232</v>
      </c>
      <c r="F131" s="45" t="s">
        <v>49</v>
      </c>
      <c r="G131" s="45">
        <v>300</v>
      </c>
      <c r="H131" s="19"/>
      <c r="I131" s="19"/>
      <c r="J131" s="19"/>
      <c r="K131" s="19"/>
      <c r="L131" s="60" t="s">
        <v>679</v>
      </c>
      <c r="M131" s="59">
        <v>6368000</v>
      </c>
    </row>
    <row r="132" spans="2:12" ht="48">
      <c r="B132" s="2" t="s">
        <v>2</v>
      </c>
      <c r="C132" s="45" t="s">
        <v>317</v>
      </c>
      <c r="D132" s="46" t="s">
        <v>315</v>
      </c>
      <c r="E132" s="46" t="s">
        <v>253</v>
      </c>
      <c r="F132" s="45" t="s">
        <v>49</v>
      </c>
      <c r="G132" s="45">
        <v>300</v>
      </c>
      <c r="H132" s="19"/>
      <c r="I132" s="19"/>
      <c r="J132" s="19"/>
      <c r="K132" s="19"/>
      <c r="L132" s="60" t="s">
        <v>679</v>
      </c>
    </row>
    <row r="133" spans="2:12" ht="48">
      <c r="B133" s="2" t="s">
        <v>2</v>
      </c>
      <c r="C133" s="45" t="s">
        <v>319</v>
      </c>
      <c r="D133" s="46" t="s">
        <v>315</v>
      </c>
      <c r="E133" s="46" t="s">
        <v>320</v>
      </c>
      <c r="F133" s="45" t="s">
        <v>49</v>
      </c>
      <c r="G133" s="45">
        <v>300</v>
      </c>
      <c r="H133" s="19"/>
      <c r="I133" s="19"/>
      <c r="J133" s="19"/>
      <c r="K133" s="19"/>
      <c r="L133" s="60" t="s">
        <v>679</v>
      </c>
    </row>
    <row r="134" spans="2:12" ht="48">
      <c r="B134" s="2" t="s">
        <v>2</v>
      </c>
      <c r="C134" s="45" t="s">
        <v>322</v>
      </c>
      <c r="D134" s="46" t="s">
        <v>315</v>
      </c>
      <c r="E134" s="46" t="s">
        <v>323</v>
      </c>
      <c r="F134" s="45" t="s">
        <v>49</v>
      </c>
      <c r="G134" s="45">
        <v>200</v>
      </c>
      <c r="H134" s="19"/>
      <c r="I134" s="19"/>
      <c r="J134" s="19"/>
      <c r="K134" s="19"/>
      <c r="L134" s="60" t="s">
        <v>679</v>
      </c>
    </row>
    <row r="135" spans="2:12" ht="48">
      <c r="B135" s="2" t="s">
        <v>2</v>
      </c>
      <c r="C135" s="45" t="s">
        <v>325</v>
      </c>
      <c r="D135" s="46" t="s">
        <v>315</v>
      </c>
      <c r="E135" s="46" t="s">
        <v>326</v>
      </c>
      <c r="F135" s="45" t="s">
        <v>49</v>
      </c>
      <c r="G135" s="45">
        <v>100</v>
      </c>
      <c r="H135" s="19"/>
      <c r="I135" s="19"/>
      <c r="J135" s="19"/>
      <c r="K135" s="19"/>
      <c r="L135" s="60" t="s">
        <v>679</v>
      </c>
    </row>
    <row r="136" spans="2:12" ht="48">
      <c r="B136" s="2" t="s">
        <v>2</v>
      </c>
      <c r="C136" s="45" t="s">
        <v>328</v>
      </c>
      <c r="D136" s="46" t="s">
        <v>315</v>
      </c>
      <c r="E136" s="46" t="s">
        <v>308</v>
      </c>
      <c r="F136" s="45" t="s">
        <v>49</v>
      </c>
      <c r="G136" s="45">
        <v>640</v>
      </c>
      <c r="H136" s="19"/>
      <c r="I136" s="19"/>
      <c r="J136" s="19"/>
      <c r="K136" s="19"/>
      <c r="L136" s="60" t="s">
        <v>679</v>
      </c>
    </row>
    <row r="137" spans="2:12" ht="135">
      <c r="B137" s="2" t="s">
        <v>2</v>
      </c>
      <c r="C137" s="45" t="s">
        <v>329</v>
      </c>
      <c r="D137" s="46" t="s">
        <v>315</v>
      </c>
      <c r="E137" s="61" t="s">
        <v>697</v>
      </c>
      <c r="F137" s="45" t="s">
        <v>49</v>
      </c>
      <c r="G137" s="45" t="s">
        <v>688</v>
      </c>
      <c r="H137" s="19"/>
      <c r="I137" s="19"/>
      <c r="J137" s="19"/>
      <c r="K137" s="19"/>
      <c r="L137" s="60" t="s">
        <v>679</v>
      </c>
    </row>
    <row r="138" spans="2:12" ht="48">
      <c r="B138" s="2" t="s">
        <v>2</v>
      </c>
      <c r="C138" s="45" t="s">
        <v>330</v>
      </c>
      <c r="D138" s="46" t="s">
        <v>315</v>
      </c>
      <c r="E138" s="46" t="s">
        <v>312</v>
      </c>
      <c r="F138" s="45" t="s">
        <v>49</v>
      </c>
      <c r="G138" s="45">
        <v>16</v>
      </c>
      <c r="H138" s="19"/>
      <c r="I138" s="19"/>
      <c r="J138" s="19"/>
      <c r="K138" s="19"/>
      <c r="L138" s="60" t="s">
        <v>679</v>
      </c>
    </row>
    <row r="139" spans="2:12" ht="48">
      <c r="B139" s="2" t="s">
        <v>2</v>
      </c>
      <c r="C139" s="45" t="s">
        <v>332</v>
      </c>
      <c r="D139" s="46" t="s">
        <v>315</v>
      </c>
      <c r="E139" s="46" t="s">
        <v>48</v>
      </c>
      <c r="F139" s="45" t="s">
        <v>49</v>
      </c>
      <c r="G139" s="45">
        <v>152</v>
      </c>
      <c r="H139" s="19"/>
      <c r="I139" s="19"/>
      <c r="J139" s="19"/>
      <c r="K139" s="19"/>
      <c r="L139" s="60" t="s">
        <v>679</v>
      </c>
    </row>
    <row r="140" spans="2:13" ht="48">
      <c r="B140" s="2" t="s">
        <v>2</v>
      </c>
      <c r="C140" s="45" t="s">
        <v>333</v>
      </c>
      <c r="D140" s="46" t="s">
        <v>334</v>
      </c>
      <c r="E140" s="46" t="s">
        <v>198</v>
      </c>
      <c r="F140" s="45" t="s">
        <v>49</v>
      </c>
      <c r="G140" s="45">
        <v>40</v>
      </c>
      <c r="H140" s="19"/>
      <c r="I140" s="19"/>
      <c r="J140" s="19"/>
      <c r="K140" s="19"/>
      <c r="L140" s="60" t="s">
        <v>679</v>
      </c>
      <c r="M140" s="59">
        <v>928560</v>
      </c>
    </row>
    <row r="141" spans="2:12" ht="48">
      <c r="B141" s="2" t="s">
        <v>2</v>
      </c>
      <c r="C141" s="45" t="s">
        <v>336</v>
      </c>
      <c r="D141" s="46" t="s">
        <v>334</v>
      </c>
      <c r="E141" s="46" t="s">
        <v>201</v>
      </c>
      <c r="F141" s="45" t="s">
        <v>49</v>
      </c>
      <c r="G141" s="45">
        <v>40</v>
      </c>
      <c r="H141" s="19"/>
      <c r="I141" s="19"/>
      <c r="J141" s="19"/>
      <c r="K141" s="19"/>
      <c r="L141" s="60" t="s">
        <v>679</v>
      </c>
    </row>
    <row r="142" spans="2:12" ht="48">
      <c r="B142" s="2" t="s">
        <v>2</v>
      </c>
      <c r="C142" s="45" t="s">
        <v>338</v>
      </c>
      <c r="D142" s="46" t="s">
        <v>334</v>
      </c>
      <c r="E142" s="46" t="s">
        <v>204</v>
      </c>
      <c r="F142" s="45" t="s">
        <v>49</v>
      </c>
      <c r="G142" s="45">
        <v>40</v>
      </c>
      <c r="H142" s="19"/>
      <c r="I142" s="19"/>
      <c r="J142" s="19"/>
      <c r="K142" s="19"/>
      <c r="L142" s="60" t="s">
        <v>679</v>
      </c>
    </row>
    <row r="143" spans="2:12" ht="135">
      <c r="B143" s="2" t="s">
        <v>2</v>
      </c>
      <c r="C143" s="45" t="s">
        <v>340</v>
      </c>
      <c r="D143" s="46" t="s">
        <v>334</v>
      </c>
      <c r="E143" s="61" t="s">
        <v>697</v>
      </c>
      <c r="F143" s="45" t="s">
        <v>49</v>
      </c>
      <c r="G143" s="45" t="s">
        <v>681</v>
      </c>
      <c r="H143" s="19"/>
      <c r="I143" s="19"/>
      <c r="J143" s="19"/>
      <c r="K143" s="19"/>
      <c r="L143" s="60" t="s">
        <v>679</v>
      </c>
    </row>
    <row r="144" spans="2:12" ht="48">
      <c r="B144" s="2" t="s">
        <v>2</v>
      </c>
      <c r="C144" s="45" t="s">
        <v>341</v>
      </c>
      <c r="D144" s="46" t="s">
        <v>334</v>
      </c>
      <c r="E144" s="46" t="s">
        <v>312</v>
      </c>
      <c r="F144" s="45" t="s">
        <v>49</v>
      </c>
      <c r="G144" s="45">
        <v>4</v>
      </c>
      <c r="H144" s="19"/>
      <c r="I144" s="19"/>
      <c r="J144" s="19"/>
      <c r="K144" s="19"/>
      <c r="L144" s="60" t="s">
        <v>679</v>
      </c>
    </row>
    <row r="145" spans="2:12" ht="48">
      <c r="B145" s="2" t="s">
        <v>2</v>
      </c>
      <c r="C145" s="45" t="s">
        <v>342</v>
      </c>
      <c r="D145" s="46" t="s">
        <v>334</v>
      </c>
      <c r="E145" s="46" t="s">
        <v>48</v>
      </c>
      <c r="F145" s="45" t="s">
        <v>49</v>
      </c>
      <c r="G145" s="45">
        <v>20</v>
      </c>
      <c r="H145" s="19"/>
      <c r="I145" s="19"/>
      <c r="J145" s="19"/>
      <c r="K145" s="19"/>
      <c r="L145" s="60" t="s">
        <v>679</v>
      </c>
    </row>
    <row r="146" spans="2:13" ht="48">
      <c r="B146" s="2" t="s">
        <v>2</v>
      </c>
      <c r="C146" s="45" t="s">
        <v>343</v>
      </c>
      <c r="D146" s="46" t="s">
        <v>344</v>
      </c>
      <c r="E146" s="46" t="s">
        <v>344</v>
      </c>
      <c r="F146" s="45" t="s">
        <v>49</v>
      </c>
      <c r="G146" s="45">
        <v>20</v>
      </c>
      <c r="H146" s="19"/>
      <c r="I146" s="19"/>
      <c r="J146" s="19"/>
      <c r="K146" s="19"/>
      <c r="L146" s="60" t="s">
        <v>679</v>
      </c>
      <c r="M146" s="59">
        <v>260000</v>
      </c>
    </row>
    <row r="147" spans="2:12" ht="48">
      <c r="B147" s="2" t="s">
        <v>2</v>
      </c>
      <c r="C147" s="45" t="s">
        <v>346</v>
      </c>
      <c r="D147" s="46" t="s">
        <v>344</v>
      </c>
      <c r="E147" s="46" t="s">
        <v>347</v>
      </c>
      <c r="F147" s="45" t="s">
        <v>49</v>
      </c>
      <c r="G147" s="45">
        <v>20</v>
      </c>
      <c r="H147" s="19"/>
      <c r="I147" s="19"/>
      <c r="J147" s="19"/>
      <c r="K147" s="19"/>
      <c r="L147" s="60" t="s">
        <v>679</v>
      </c>
    </row>
    <row r="148" spans="2:12" ht="135">
      <c r="B148" s="2" t="s">
        <v>2</v>
      </c>
      <c r="C148" s="45" t="s">
        <v>349</v>
      </c>
      <c r="D148" s="46" t="s">
        <v>344</v>
      </c>
      <c r="E148" s="61" t="s">
        <v>697</v>
      </c>
      <c r="F148" s="45" t="s">
        <v>49</v>
      </c>
      <c r="G148" s="45" t="s">
        <v>681</v>
      </c>
      <c r="H148" s="19"/>
      <c r="I148" s="19"/>
      <c r="J148" s="19"/>
      <c r="K148" s="19"/>
      <c r="L148" s="60" t="s">
        <v>679</v>
      </c>
    </row>
    <row r="149" spans="2:13" ht="48">
      <c r="B149" s="2" t="s">
        <v>2</v>
      </c>
      <c r="C149" s="45" t="s">
        <v>350</v>
      </c>
      <c r="D149" s="46" t="s">
        <v>351</v>
      </c>
      <c r="E149" s="46" t="s">
        <v>213</v>
      </c>
      <c r="F149" s="45" t="s">
        <v>49</v>
      </c>
      <c r="G149" s="45">
        <v>2632</v>
      </c>
      <c r="H149" s="19"/>
      <c r="I149" s="19"/>
      <c r="J149" s="19"/>
      <c r="K149" s="19"/>
      <c r="L149" s="60" t="s">
        <v>679</v>
      </c>
      <c r="M149" s="59">
        <v>48846784</v>
      </c>
    </row>
    <row r="150" spans="2:12" ht="48">
      <c r="B150" s="2" t="s">
        <v>2</v>
      </c>
      <c r="C150" s="45" t="s">
        <v>353</v>
      </c>
      <c r="D150" s="46" t="s">
        <v>351</v>
      </c>
      <c r="E150" s="46" t="s">
        <v>354</v>
      </c>
      <c r="F150" s="45" t="s">
        <v>49</v>
      </c>
      <c r="G150" s="45">
        <v>2632</v>
      </c>
      <c r="H150" s="19"/>
      <c r="I150" s="19"/>
      <c r="J150" s="19"/>
      <c r="K150" s="19"/>
      <c r="L150" s="60" t="s">
        <v>679</v>
      </c>
    </row>
    <row r="151" spans="2:12" ht="48">
      <c r="B151" s="2" t="s">
        <v>2</v>
      </c>
      <c r="C151" s="45" t="s">
        <v>356</v>
      </c>
      <c r="D151" s="46" t="s">
        <v>351</v>
      </c>
      <c r="E151" s="46" t="s">
        <v>357</v>
      </c>
      <c r="F151" s="45" t="s">
        <v>49</v>
      </c>
      <c r="G151" s="45">
        <v>2632</v>
      </c>
      <c r="H151" s="19"/>
      <c r="I151" s="19"/>
      <c r="J151" s="19"/>
      <c r="K151" s="19"/>
      <c r="L151" s="60" t="s">
        <v>679</v>
      </c>
    </row>
    <row r="152" spans="2:12" ht="135">
      <c r="B152" s="2" t="s">
        <v>2</v>
      </c>
      <c r="C152" s="45" t="s">
        <v>359</v>
      </c>
      <c r="D152" s="46" t="s">
        <v>351</v>
      </c>
      <c r="E152" s="61" t="s">
        <v>697</v>
      </c>
      <c r="F152" s="45" t="s">
        <v>49</v>
      </c>
      <c r="G152" s="45" t="s">
        <v>686</v>
      </c>
      <c r="H152" s="19"/>
      <c r="I152" s="19"/>
      <c r="J152" s="19"/>
      <c r="K152" s="19"/>
      <c r="L152" s="60" t="s">
        <v>679</v>
      </c>
    </row>
    <row r="153" spans="2:12" ht="48">
      <c r="B153" s="2" t="s">
        <v>2</v>
      </c>
      <c r="C153" s="45" t="s">
        <v>360</v>
      </c>
      <c r="D153" s="46" t="s">
        <v>351</v>
      </c>
      <c r="E153" s="46" t="s">
        <v>312</v>
      </c>
      <c r="F153" s="45" t="s">
        <v>49</v>
      </c>
      <c r="G153" s="45">
        <v>48</v>
      </c>
      <c r="H153" s="19"/>
      <c r="I153" s="19"/>
      <c r="J153" s="19"/>
      <c r="K153" s="19"/>
      <c r="L153" s="60" t="s">
        <v>679</v>
      </c>
    </row>
    <row r="154" spans="2:12" ht="48">
      <c r="B154" s="2" t="s">
        <v>2</v>
      </c>
      <c r="C154" s="45" t="s">
        <v>361</v>
      </c>
      <c r="D154" s="46" t="s">
        <v>351</v>
      </c>
      <c r="E154" s="46" t="s">
        <v>48</v>
      </c>
      <c r="F154" s="45" t="s">
        <v>49</v>
      </c>
      <c r="G154" s="45">
        <v>1244</v>
      </c>
      <c r="H154" s="19"/>
      <c r="I154" s="19"/>
      <c r="J154" s="19"/>
      <c r="K154" s="19"/>
      <c r="L154" s="60" t="s">
        <v>679</v>
      </c>
    </row>
    <row r="155" spans="2:13" ht="48">
      <c r="B155" s="2" t="s">
        <v>2</v>
      </c>
      <c r="C155" s="45" t="s">
        <v>362</v>
      </c>
      <c r="D155" s="46" t="s">
        <v>363</v>
      </c>
      <c r="E155" s="46" t="s">
        <v>364</v>
      </c>
      <c r="F155" s="45" t="s">
        <v>49</v>
      </c>
      <c r="G155" s="45">
        <v>520</v>
      </c>
      <c r="H155" s="19"/>
      <c r="I155" s="19"/>
      <c r="J155" s="19"/>
      <c r="K155" s="19"/>
      <c r="L155" s="60" t="s">
        <v>679</v>
      </c>
      <c r="M155" s="59">
        <v>11912600</v>
      </c>
    </row>
    <row r="156" spans="2:12" ht="48">
      <c r="B156" s="2" t="s">
        <v>2</v>
      </c>
      <c r="C156" s="45" t="s">
        <v>366</v>
      </c>
      <c r="D156" s="46" t="s">
        <v>363</v>
      </c>
      <c r="E156" s="46" t="s">
        <v>367</v>
      </c>
      <c r="F156" s="45" t="s">
        <v>49</v>
      </c>
      <c r="G156" s="45">
        <v>480</v>
      </c>
      <c r="H156" s="19"/>
      <c r="I156" s="19"/>
      <c r="J156" s="19"/>
      <c r="K156" s="19"/>
      <c r="L156" s="60" t="s">
        <v>679</v>
      </c>
    </row>
    <row r="157" spans="2:12" ht="48">
      <c r="B157" s="2" t="s">
        <v>2</v>
      </c>
      <c r="C157" s="45" t="s">
        <v>369</v>
      </c>
      <c r="D157" s="46" t="s">
        <v>363</v>
      </c>
      <c r="E157" s="46" t="s">
        <v>370</v>
      </c>
      <c r="F157" s="45" t="s">
        <v>49</v>
      </c>
      <c r="G157" s="45">
        <v>480</v>
      </c>
      <c r="H157" s="19"/>
      <c r="I157" s="19"/>
      <c r="J157" s="19"/>
      <c r="K157" s="19"/>
      <c r="L157" s="60" t="s">
        <v>679</v>
      </c>
    </row>
    <row r="158" spans="2:12" ht="48">
      <c r="B158" s="2" t="s">
        <v>2</v>
      </c>
      <c r="C158" s="45" t="s">
        <v>372</v>
      </c>
      <c r="D158" s="46" t="s">
        <v>363</v>
      </c>
      <c r="E158" s="46" t="s">
        <v>373</v>
      </c>
      <c r="F158" s="45" t="s">
        <v>49</v>
      </c>
      <c r="G158" s="45">
        <v>160</v>
      </c>
      <c r="H158" s="19"/>
      <c r="I158" s="19"/>
      <c r="J158" s="19"/>
      <c r="K158" s="19"/>
      <c r="L158" s="60" t="s">
        <v>679</v>
      </c>
    </row>
    <row r="159" spans="2:12" ht="135">
      <c r="B159" s="2" t="s">
        <v>2</v>
      </c>
      <c r="C159" s="45" t="s">
        <v>375</v>
      </c>
      <c r="D159" s="46" t="s">
        <v>363</v>
      </c>
      <c r="E159" s="61" t="s">
        <v>697</v>
      </c>
      <c r="F159" s="45" t="s">
        <v>49</v>
      </c>
      <c r="G159" s="45" t="s">
        <v>688</v>
      </c>
      <c r="H159" s="19"/>
      <c r="I159" s="19"/>
      <c r="J159" s="19"/>
      <c r="K159" s="19"/>
      <c r="L159" s="60" t="s">
        <v>679</v>
      </c>
    </row>
    <row r="160" spans="2:12" ht="48">
      <c r="B160" s="2" t="s">
        <v>2</v>
      </c>
      <c r="C160" s="45" t="s">
        <v>376</v>
      </c>
      <c r="D160" s="46" t="s">
        <v>363</v>
      </c>
      <c r="E160" s="46" t="s">
        <v>312</v>
      </c>
      <c r="F160" s="45" t="s">
        <v>49</v>
      </c>
      <c r="G160" s="45">
        <v>32</v>
      </c>
      <c r="H160" s="19"/>
      <c r="I160" s="19"/>
      <c r="J160" s="19"/>
      <c r="K160" s="19"/>
      <c r="L160" s="60" t="s">
        <v>679</v>
      </c>
    </row>
    <row r="161" spans="2:12" ht="48">
      <c r="B161" s="2" t="s">
        <v>2</v>
      </c>
      <c r="C161" s="45" t="s">
        <v>378</v>
      </c>
      <c r="D161" s="46" t="s">
        <v>48</v>
      </c>
      <c r="E161" s="46" t="s">
        <v>48</v>
      </c>
      <c r="F161" s="45" t="s">
        <v>49</v>
      </c>
      <c r="G161" s="45">
        <v>140</v>
      </c>
      <c r="H161" s="19"/>
      <c r="I161" s="19"/>
      <c r="J161" s="19"/>
      <c r="K161" s="19"/>
      <c r="L161" s="60" t="s">
        <v>679</v>
      </c>
    </row>
    <row r="162" spans="2:13" ht="48">
      <c r="B162" s="2" t="s">
        <v>2</v>
      </c>
      <c r="C162" s="45" t="s">
        <v>379</v>
      </c>
      <c r="D162" s="46" t="s">
        <v>380</v>
      </c>
      <c r="E162" s="46" t="s">
        <v>381</v>
      </c>
      <c r="F162" s="45" t="s">
        <v>49</v>
      </c>
      <c r="G162" s="45">
        <v>1620</v>
      </c>
      <c r="H162" s="19"/>
      <c r="I162" s="19"/>
      <c r="J162" s="19"/>
      <c r="K162" s="19"/>
      <c r="L162" s="60" t="s">
        <v>679</v>
      </c>
      <c r="M162" s="59">
        <v>73018640</v>
      </c>
    </row>
    <row r="163" spans="2:12" ht="48">
      <c r="B163" s="2" t="s">
        <v>2</v>
      </c>
      <c r="C163" s="45" t="s">
        <v>383</v>
      </c>
      <c r="D163" s="46" t="s">
        <v>380</v>
      </c>
      <c r="E163" s="46" t="s">
        <v>384</v>
      </c>
      <c r="F163" s="45" t="s">
        <v>49</v>
      </c>
      <c r="G163" s="45">
        <v>1620</v>
      </c>
      <c r="H163" s="19"/>
      <c r="I163" s="19"/>
      <c r="J163" s="19"/>
      <c r="K163" s="19"/>
      <c r="L163" s="60" t="s">
        <v>679</v>
      </c>
    </row>
    <row r="164" spans="2:12" ht="48">
      <c r="B164" s="2" t="s">
        <v>2</v>
      </c>
      <c r="C164" s="45" t="s">
        <v>386</v>
      </c>
      <c r="D164" s="46" t="s">
        <v>380</v>
      </c>
      <c r="E164" s="46" t="s">
        <v>387</v>
      </c>
      <c r="F164" s="45" t="s">
        <v>49</v>
      </c>
      <c r="G164" s="45">
        <v>1620</v>
      </c>
      <c r="H164" s="19"/>
      <c r="I164" s="19"/>
      <c r="J164" s="19"/>
      <c r="K164" s="19"/>
      <c r="L164" s="60" t="s">
        <v>679</v>
      </c>
    </row>
    <row r="165" spans="2:12" ht="48">
      <c r="B165" s="2" t="s">
        <v>2</v>
      </c>
      <c r="C165" s="45" t="s">
        <v>389</v>
      </c>
      <c r="D165" s="46" t="s">
        <v>380</v>
      </c>
      <c r="E165" s="46" t="s">
        <v>390</v>
      </c>
      <c r="F165" s="45" t="s">
        <v>49</v>
      </c>
      <c r="G165" s="45">
        <v>4</v>
      </c>
      <c r="H165" s="19"/>
      <c r="I165" s="19"/>
      <c r="J165" s="19"/>
      <c r="K165" s="19"/>
      <c r="L165" s="60" t="s">
        <v>679</v>
      </c>
    </row>
    <row r="166" spans="2:12" ht="48">
      <c r="B166" s="2" t="s">
        <v>2</v>
      </c>
      <c r="C166" s="45" t="s">
        <v>392</v>
      </c>
      <c r="D166" s="46" t="s">
        <v>380</v>
      </c>
      <c r="E166" s="46" t="s">
        <v>393</v>
      </c>
      <c r="F166" s="45" t="s">
        <v>49</v>
      </c>
      <c r="G166" s="45">
        <v>128</v>
      </c>
      <c r="H166" s="19"/>
      <c r="I166" s="19"/>
      <c r="J166" s="19"/>
      <c r="K166" s="19"/>
      <c r="L166" s="60" t="s">
        <v>679</v>
      </c>
    </row>
    <row r="167" spans="2:12" ht="48">
      <c r="B167" s="2" t="s">
        <v>2</v>
      </c>
      <c r="C167" s="45" t="s">
        <v>395</v>
      </c>
      <c r="D167" s="46" t="s">
        <v>380</v>
      </c>
      <c r="E167" s="46" t="s">
        <v>396</v>
      </c>
      <c r="F167" s="45" t="s">
        <v>49</v>
      </c>
      <c r="G167" s="45">
        <v>128</v>
      </c>
      <c r="H167" s="19"/>
      <c r="I167" s="19"/>
      <c r="J167" s="19"/>
      <c r="K167" s="19"/>
      <c r="L167" s="60" t="s">
        <v>679</v>
      </c>
    </row>
    <row r="168" spans="2:12" ht="48">
      <c r="B168" s="2" t="s">
        <v>2</v>
      </c>
      <c r="C168" s="45" t="s">
        <v>398</v>
      </c>
      <c r="D168" s="46" t="s">
        <v>380</v>
      </c>
      <c r="E168" s="46" t="s">
        <v>399</v>
      </c>
      <c r="F168" s="45" t="s">
        <v>49</v>
      </c>
      <c r="G168" s="45">
        <v>128</v>
      </c>
      <c r="H168" s="19"/>
      <c r="I168" s="19"/>
      <c r="J168" s="19"/>
      <c r="K168" s="19"/>
      <c r="L168" s="60" t="s">
        <v>679</v>
      </c>
    </row>
    <row r="169" spans="2:12" ht="48">
      <c r="B169" s="2" t="s">
        <v>2</v>
      </c>
      <c r="C169" s="45" t="s">
        <v>401</v>
      </c>
      <c r="D169" s="46" t="s">
        <v>380</v>
      </c>
      <c r="E169" s="46" t="s">
        <v>402</v>
      </c>
      <c r="F169" s="45" t="s">
        <v>49</v>
      </c>
      <c r="G169" s="45">
        <v>496</v>
      </c>
      <c r="H169" s="19"/>
      <c r="I169" s="19"/>
      <c r="J169" s="19"/>
      <c r="K169" s="19"/>
      <c r="L169" s="60" t="s">
        <v>679</v>
      </c>
    </row>
    <row r="170" spans="2:12" ht="48">
      <c r="B170" s="2" t="s">
        <v>2</v>
      </c>
      <c r="C170" s="45" t="s">
        <v>404</v>
      </c>
      <c r="D170" s="46" t="s">
        <v>380</v>
      </c>
      <c r="E170" s="46" t="s">
        <v>405</v>
      </c>
      <c r="F170" s="45" t="s">
        <v>49</v>
      </c>
      <c r="G170" s="45">
        <v>288</v>
      </c>
      <c r="H170" s="19"/>
      <c r="I170" s="19"/>
      <c r="J170" s="19"/>
      <c r="K170" s="19"/>
      <c r="L170" s="60" t="s">
        <v>679</v>
      </c>
    </row>
    <row r="171" spans="2:12" ht="48">
      <c r="B171" s="2" t="s">
        <v>2</v>
      </c>
      <c r="C171" s="45" t="s">
        <v>407</v>
      </c>
      <c r="D171" s="46" t="s">
        <v>380</v>
      </c>
      <c r="E171" s="46" t="s">
        <v>408</v>
      </c>
      <c r="F171" s="45" t="s">
        <v>49</v>
      </c>
      <c r="G171" s="45">
        <v>296</v>
      </c>
      <c r="H171" s="19"/>
      <c r="I171" s="19"/>
      <c r="J171" s="19"/>
      <c r="K171" s="19"/>
      <c r="L171" s="60" t="s">
        <v>679</v>
      </c>
    </row>
    <row r="172" spans="2:12" ht="48">
      <c r="B172" s="2" t="s">
        <v>2</v>
      </c>
      <c r="C172" s="45" t="s">
        <v>410</v>
      </c>
      <c r="D172" s="46" t="s">
        <v>380</v>
      </c>
      <c r="E172" s="46" t="s">
        <v>411</v>
      </c>
      <c r="F172" s="45" t="s">
        <v>49</v>
      </c>
      <c r="G172" s="45">
        <v>136</v>
      </c>
      <c r="H172" s="19"/>
      <c r="I172" s="19"/>
      <c r="J172" s="19"/>
      <c r="K172" s="19"/>
      <c r="L172" s="60" t="s">
        <v>679</v>
      </c>
    </row>
    <row r="173" spans="2:12" ht="48">
      <c r="B173" s="2" t="s">
        <v>2</v>
      </c>
      <c r="C173" s="45" t="s">
        <v>413</v>
      </c>
      <c r="D173" s="46" t="s">
        <v>380</v>
      </c>
      <c r="E173" s="46" t="s">
        <v>414</v>
      </c>
      <c r="F173" s="45" t="s">
        <v>49</v>
      </c>
      <c r="G173" s="45">
        <v>136</v>
      </c>
      <c r="H173" s="19"/>
      <c r="I173" s="19"/>
      <c r="J173" s="19"/>
      <c r="K173" s="19"/>
      <c r="L173" s="60" t="s">
        <v>679</v>
      </c>
    </row>
    <row r="174" spans="2:12" ht="48">
      <c r="B174" s="2" t="s">
        <v>2</v>
      </c>
      <c r="C174" s="45" t="s">
        <v>416</v>
      </c>
      <c r="D174" s="46" t="s">
        <v>380</v>
      </c>
      <c r="E174" s="46" t="s">
        <v>417</v>
      </c>
      <c r="F174" s="45" t="s">
        <v>49</v>
      </c>
      <c r="G174" s="45">
        <v>136</v>
      </c>
      <c r="H174" s="19"/>
      <c r="I174" s="19"/>
      <c r="J174" s="19"/>
      <c r="K174" s="19"/>
      <c r="L174" s="60" t="s">
        <v>679</v>
      </c>
    </row>
    <row r="175" spans="2:12" ht="48">
      <c r="B175" s="2" t="s">
        <v>2</v>
      </c>
      <c r="C175" s="45" t="s">
        <v>419</v>
      </c>
      <c r="D175" s="46" t="s">
        <v>380</v>
      </c>
      <c r="E175" s="46" t="s">
        <v>420</v>
      </c>
      <c r="F175" s="45" t="s">
        <v>49</v>
      </c>
      <c r="G175" s="45">
        <v>144</v>
      </c>
      <c r="H175" s="19"/>
      <c r="I175" s="19"/>
      <c r="J175" s="19"/>
      <c r="K175" s="19"/>
      <c r="L175" s="60" t="s">
        <v>679</v>
      </c>
    </row>
    <row r="176" spans="2:12" ht="48">
      <c r="B176" s="2" t="s">
        <v>2</v>
      </c>
      <c r="C176" s="45" t="s">
        <v>422</v>
      </c>
      <c r="D176" s="46" t="s">
        <v>380</v>
      </c>
      <c r="E176" s="46" t="s">
        <v>423</v>
      </c>
      <c r="F176" s="45" t="s">
        <v>49</v>
      </c>
      <c r="G176" s="45">
        <v>152</v>
      </c>
      <c r="H176" s="19"/>
      <c r="I176" s="19"/>
      <c r="J176" s="19"/>
      <c r="K176" s="19"/>
      <c r="L176" s="60" t="s">
        <v>679</v>
      </c>
    </row>
    <row r="177" spans="2:12" ht="135">
      <c r="B177" s="2" t="s">
        <v>2</v>
      </c>
      <c r="C177" s="45" t="s">
        <v>425</v>
      </c>
      <c r="D177" s="46" t="s">
        <v>380</v>
      </c>
      <c r="E177" s="61" t="s">
        <v>697</v>
      </c>
      <c r="F177" s="45" t="s">
        <v>49</v>
      </c>
      <c r="G177" s="45" t="s">
        <v>683</v>
      </c>
      <c r="H177" s="19"/>
      <c r="I177" s="19"/>
      <c r="J177" s="19"/>
      <c r="K177" s="19"/>
      <c r="L177" s="60" t="s">
        <v>679</v>
      </c>
    </row>
    <row r="178" spans="2:12" ht="48">
      <c r="B178" s="2" t="s">
        <v>2</v>
      </c>
      <c r="C178" s="45" t="s">
        <v>426</v>
      </c>
      <c r="D178" s="47" t="s">
        <v>380</v>
      </c>
      <c r="E178" s="47" t="s">
        <v>312</v>
      </c>
      <c r="F178" s="45" t="s">
        <v>49</v>
      </c>
      <c r="G178" s="45">
        <v>32</v>
      </c>
      <c r="H178" s="19"/>
      <c r="I178" s="19"/>
      <c r="J178" s="19"/>
      <c r="K178" s="19"/>
      <c r="L178" s="60" t="s">
        <v>679</v>
      </c>
    </row>
    <row r="179" spans="2:12" ht="48">
      <c r="B179" s="2" t="s">
        <v>2</v>
      </c>
      <c r="C179" s="45" t="s">
        <v>428</v>
      </c>
      <c r="D179" s="47" t="s">
        <v>380</v>
      </c>
      <c r="E179" s="47" t="s">
        <v>48</v>
      </c>
      <c r="F179" s="45" t="s">
        <v>49</v>
      </c>
      <c r="G179" s="45">
        <v>340</v>
      </c>
      <c r="H179" s="19"/>
      <c r="I179" s="19"/>
      <c r="J179" s="19"/>
      <c r="K179" s="19"/>
      <c r="L179" s="60" t="s">
        <v>679</v>
      </c>
    </row>
    <row r="180" spans="2:13" ht="48">
      <c r="B180" s="2" t="s">
        <v>2</v>
      </c>
      <c r="C180" s="45">
        <v>26</v>
      </c>
      <c r="D180" s="47" t="s">
        <v>429</v>
      </c>
      <c r="E180" s="47" t="s">
        <v>429</v>
      </c>
      <c r="F180" s="45" t="s">
        <v>49</v>
      </c>
      <c r="G180" s="45">
        <v>2600</v>
      </c>
      <c r="H180" s="19"/>
      <c r="I180" s="19"/>
      <c r="J180" s="19"/>
      <c r="K180" s="19"/>
      <c r="L180" s="60" t="s">
        <v>679</v>
      </c>
      <c r="M180" s="59">
        <v>1694094.48</v>
      </c>
    </row>
    <row r="181" spans="2:13" ht="48">
      <c r="B181" s="2" t="s">
        <v>2</v>
      </c>
      <c r="C181" s="45" t="s">
        <v>431</v>
      </c>
      <c r="D181" s="47" t="s">
        <v>432</v>
      </c>
      <c r="E181" s="47" t="s">
        <v>433</v>
      </c>
      <c r="F181" s="45" t="s">
        <v>49</v>
      </c>
      <c r="G181" s="45">
        <v>40</v>
      </c>
      <c r="H181" s="19"/>
      <c r="I181" s="19"/>
      <c r="J181" s="19"/>
      <c r="K181" s="19"/>
      <c r="L181" s="60" t="s">
        <v>679</v>
      </c>
      <c r="M181" s="59">
        <v>6792000</v>
      </c>
    </row>
    <row r="182" spans="2:12" ht="48">
      <c r="B182" s="2" t="s">
        <v>2</v>
      </c>
      <c r="C182" s="45" t="s">
        <v>435</v>
      </c>
      <c r="D182" s="47" t="s">
        <v>432</v>
      </c>
      <c r="E182" s="47" t="s">
        <v>436</v>
      </c>
      <c r="F182" s="45" t="s">
        <v>49</v>
      </c>
      <c r="G182" s="45">
        <v>40</v>
      </c>
      <c r="H182" s="19"/>
      <c r="I182" s="19"/>
      <c r="J182" s="19"/>
      <c r="K182" s="19"/>
      <c r="L182" s="60" t="s">
        <v>679</v>
      </c>
    </row>
    <row r="183" spans="2:12" ht="48">
      <c r="B183" s="2" t="s">
        <v>2</v>
      </c>
      <c r="C183" s="45" t="s">
        <v>438</v>
      </c>
      <c r="D183" s="47" t="s">
        <v>432</v>
      </c>
      <c r="E183" s="47" t="s">
        <v>439</v>
      </c>
      <c r="F183" s="45" t="s">
        <v>49</v>
      </c>
      <c r="G183" s="45">
        <v>40</v>
      </c>
      <c r="H183" s="19"/>
      <c r="I183" s="19"/>
      <c r="J183" s="19"/>
      <c r="K183" s="19"/>
      <c r="L183" s="60" t="s">
        <v>679</v>
      </c>
    </row>
    <row r="184" spans="2:12" ht="48">
      <c r="B184" s="2" t="s">
        <v>2</v>
      </c>
      <c r="C184" s="45" t="s">
        <v>441</v>
      </c>
      <c r="D184" s="47" t="s">
        <v>432</v>
      </c>
      <c r="E184" s="47" t="s">
        <v>286</v>
      </c>
      <c r="F184" s="45" t="s">
        <v>49</v>
      </c>
      <c r="G184" s="45">
        <v>40</v>
      </c>
      <c r="H184" s="19"/>
      <c r="I184" s="19"/>
      <c r="J184" s="19"/>
      <c r="K184" s="19"/>
      <c r="L184" s="60" t="s">
        <v>679</v>
      </c>
    </row>
    <row r="185" spans="2:12" ht="48">
      <c r="B185" s="2" t="s">
        <v>2</v>
      </c>
      <c r="C185" s="45" t="s">
        <v>443</v>
      </c>
      <c r="D185" s="47" t="s">
        <v>432</v>
      </c>
      <c r="E185" s="47" t="s">
        <v>444</v>
      </c>
      <c r="F185" s="45" t="s">
        <v>49</v>
      </c>
      <c r="G185" s="45">
        <v>20</v>
      </c>
      <c r="H185" s="19"/>
      <c r="I185" s="19"/>
      <c r="J185" s="19"/>
      <c r="K185" s="19"/>
      <c r="L185" s="60" t="s">
        <v>679</v>
      </c>
    </row>
    <row r="186" spans="2:12" ht="48">
      <c r="B186" s="2" t="s">
        <v>2</v>
      </c>
      <c r="C186" s="45" t="s">
        <v>446</v>
      </c>
      <c r="D186" s="47" t="s">
        <v>432</v>
      </c>
      <c r="E186" s="47" t="s">
        <v>447</v>
      </c>
      <c r="F186" s="45" t="s">
        <v>49</v>
      </c>
      <c r="G186" s="45">
        <v>40</v>
      </c>
      <c r="H186" s="19"/>
      <c r="I186" s="19"/>
      <c r="J186" s="19"/>
      <c r="K186" s="19"/>
      <c r="L186" s="60" t="s">
        <v>679</v>
      </c>
    </row>
    <row r="187" spans="2:12" ht="48">
      <c r="B187" s="2" t="s">
        <v>2</v>
      </c>
      <c r="C187" s="45" t="s">
        <v>449</v>
      </c>
      <c r="D187" s="47" t="s">
        <v>432</v>
      </c>
      <c r="E187" s="47" t="s">
        <v>450</v>
      </c>
      <c r="F187" s="45" t="s">
        <v>49</v>
      </c>
      <c r="G187" s="45">
        <v>40</v>
      </c>
      <c r="H187" s="19"/>
      <c r="I187" s="19"/>
      <c r="J187" s="19"/>
      <c r="K187" s="19"/>
      <c r="L187" s="60" t="s">
        <v>679</v>
      </c>
    </row>
    <row r="188" spans="2:12" ht="135">
      <c r="B188" s="2" t="s">
        <v>2</v>
      </c>
      <c r="C188" s="45" t="s">
        <v>452</v>
      </c>
      <c r="D188" s="47" t="s">
        <v>432</v>
      </c>
      <c r="E188" s="61" t="s">
        <v>697</v>
      </c>
      <c r="F188" s="45" t="s">
        <v>49</v>
      </c>
      <c r="G188" s="45" t="s">
        <v>681</v>
      </c>
      <c r="H188" s="19"/>
      <c r="I188" s="19"/>
      <c r="J188" s="19"/>
      <c r="K188" s="19"/>
      <c r="L188" s="60" t="s">
        <v>679</v>
      </c>
    </row>
    <row r="189" spans="2:12" ht="48">
      <c r="B189" s="2" t="s">
        <v>2</v>
      </c>
      <c r="C189" s="45" t="s">
        <v>453</v>
      </c>
      <c r="D189" s="48" t="s">
        <v>432</v>
      </c>
      <c r="E189" s="47" t="s">
        <v>194</v>
      </c>
      <c r="F189" s="45" t="s">
        <v>49</v>
      </c>
      <c r="G189" s="45">
        <v>4</v>
      </c>
      <c r="H189" s="19"/>
      <c r="I189" s="19"/>
      <c r="J189" s="19"/>
      <c r="K189" s="19"/>
      <c r="L189" s="60" t="s">
        <v>679</v>
      </c>
    </row>
    <row r="190" spans="2:12" ht="48">
      <c r="B190" s="2" t="s">
        <v>2</v>
      </c>
      <c r="C190" s="45" t="s">
        <v>455</v>
      </c>
      <c r="D190" s="47" t="s">
        <v>432</v>
      </c>
      <c r="E190" s="47" t="s">
        <v>48</v>
      </c>
      <c r="F190" s="45" t="s">
        <v>49</v>
      </c>
      <c r="G190" s="45">
        <v>60</v>
      </c>
      <c r="H190" s="19"/>
      <c r="I190" s="19"/>
      <c r="J190" s="19"/>
      <c r="K190" s="19"/>
      <c r="L190" s="60" t="s">
        <v>679</v>
      </c>
    </row>
    <row r="191" spans="2:13" ht="60">
      <c r="B191" s="2" t="s">
        <v>2</v>
      </c>
      <c r="C191" s="45" t="s">
        <v>457</v>
      </c>
      <c r="D191" s="47" t="s">
        <v>458</v>
      </c>
      <c r="E191" s="47" t="s">
        <v>459</v>
      </c>
      <c r="F191" s="45" t="s">
        <v>49</v>
      </c>
      <c r="G191" s="45">
        <v>440</v>
      </c>
      <c r="H191" s="19"/>
      <c r="I191" s="19"/>
      <c r="J191" s="19"/>
      <c r="K191" s="19"/>
      <c r="L191" s="60" t="s">
        <v>679</v>
      </c>
      <c r="M191" s="59">
        <v>13264000</v>
      </c>
    </row>
    <row r="192" spans="2:12" ht="60">
      <c r="B192" s="2" t="s">
        <v>2</v>
      </c>
      <c r="C192" s="45" t="s">
        <v>461</v>
      </c>
      <c r="D192" s="47" t="s">
        <v>458</v>
      </c>
      <c r="E192" s="47" t="s">
        <v>462</v>
      </c>
      <c r="F192" s="45" t="s">
        <v>49</v>
      </c>
      <c r="G192" s="45">
        <v>440</v>
      </c>
      <c r="H192" s="19"/>
      <c r="I192" s="19"/>
      <c r="J192" s="19"/>
      <c r="K192" s="19"/>
      <c r="L192" s="60" t="s">
        <v>679</v>
      </c>
    </row>
    <row r="193" spans="2:12" ht="60">
      <c r="B193" s="2" t="s">
        <v>2</v>
      </c>
      <c r="C193" s="45" t="s">
        <v>464</v>
      </c>
      <c r="D193" s="49" t="s">
        <v>458</v>
      </c>
      <c r="E193" s="47" t="s">
        <v>465</v>
      </c>
      <c r="F193" s="45" t="s">
        <v>49</v>
      </c>
      <c r="G193" s="45">
        <v>440</v>
      </c>
      <c r="H193" s="19"/>
      <c r="I193" s="19"/>
      <c r="J193" s="19"/>
      <c r="K193" s="19"/>
      <c r="L193" s="60" t="s">
        <v>679</v>
      </c>
    </row>
    <row r="194" spans="2:12" ht="60">
      <c r="B194" s="2" t="s">
        <v>2</v>
      </c>
      <c r="C194" s="45" t="s">
        <v>467</v>
      </c>
      <c r="D194" s="47" t="s">
        <v>458</v>
      </c>
      <c r="E194" s="47" t="s">
        <v>468</v>
      </c>
      <c r="F194" s="45" t="s">
        <v>49</v>
      </c>
      <c r="G194" s="45">
        <v>440</v>
      </c>
      <c r="H194" s="19"/>
      <c r="I194" s="19"/>
      <c r="J194" s="19"/>
      <c r="K194" s="19"/>
      <c r="L194" s="60" t="s">
        <v>679</v>
      </c>
    </row>
    <row r="195" spans="2:12" ht="60">
      <c r="B195" s="2" t="s">
        <v>2</v>
      </c>
      <c r="C195" s="45" t="s">
        <v>470</v>
      </c>
      <c r="D195" s="47" t="s">
        <v>458</v>
      </c>
      <c r="E195" s="47" t="s">
        <v>471</v>
      </c>
      <c r="F195" s="45" t="s">
        <v>49</v>
      </c>
      <c r="G195" s="45">
        <v>960</v>
      </c>
      <c r="H195" s="19"/>
      <c r="I195" s="19"/>
      <c r="J195" s="19"/>
      <c r="K195" s="19"/>
      <c r="L195" s="60" t="s">
        <v>679</v>
      </c>
    </row>
    <row r="196" spans="2:12" ht="135">
      <c r="B196" s="2" t="s">
        <v>2</v>
      </c>
      <c r="C196" s="45" t="s">
        <v>473</v>
      </c>
      <c r="D196" s="47" t="s">
        <v>458</v>
      </c>
      <c r="E196" s="61" t="s">
        <v>697</v>
      </c>
      <c r="F196" s="45" t="s">
        <v>49</v>
      </c>
      <c r="G196" s="45" t="s">
        <v>688</v>
      </c>
      <c r="H196" s="19"/>
      <c r="I196" s="19"/>
      <c r="J196" s="19"/>
      <c r="K196" s="19"/>
      <c r="L196" s="60" t="s">
        <v>679</v>
      </c>
    </row>
    <row r="197" spans="2:12" ht="60">
      <c r="B197" s="2" t="s">
        <v>2</v>
      </c>
      <c r="C197" s="45" t="s">
        <v>474</v>
      </c>
      <c r="D197" s="47" t="s">
        <v>458</v>
      </c>
      <c r="E197" s="47" t="s">
        <v>475</v>
      </c>
      <c r="F197" s="45" t="s">
        <v>49</v>
      </c>
      <c r="G197" s="45">
        <v>16</v>
      </c>
      <c r="H197" s="19"/>
      <c r="I197" s="19"/>
      <c r="J197" s="19"/>
      <c r="K197" s="19"/>
      <c r="L197" s="60" t="s">
        <v>679</v>
      </c>
    </row>
    <row r="198" spans="2:12" ht="60">
      <c r="B198" s="2" t="s">
        <v>2</v>
      </c>
      <c r="C198" s="45" t="s">
        <v>477</v>
      </c>
      <c r="D198" s="47" t="s">
        <v>458</v>
      </c>
      <c r="E198" s="47" t="s">
        <v>478</v>
      </c>
      <c r="F198" s="45" t="s">
        <v>49</v>
      </c>
      <c r="G198" s="45">
        <v>160</v>
      </c>
      <c r="H198" s="19"/>
      <c r="I198" s="19"/>
      <c r="J198" s="19"/>
      <c r="K198" s="19"/>
      <c r="L198" s="60" t="s">
        <v>679</v>
      </c>
    </row>
    <row r="199" spans="2:14" ht="48">
      <c r="B199" s="2" t="s">
        <v>2</v>
      </c>
      <c r="C199" s="45" t="s">
        <v>479</v>
      </c>
      <c r="D199" s="50" t="s">
        <v>480</v>
      </c>
      <c r="E199" s="47" t="s">
        <v>481</v>
      </c>
      <c r="F199" s="45" t="s">
        <v>49</v>
      </c>
      <c r="G199" s="45">
        <v>28</v>
      </c>
      <c r="H199" s="19"/>
      <c r="I199" s="19"/>
      <c r="J199" s="19"/>
      <c r="K199" s="19"/>
      <c r="L199" s="60" t="s">
        <v>679</v>
      </c>
      <c r="M199" s="59">
        <v>7840000</v>
      </c>
      <c r="N199" s="5">
        <v>1120000</v>
      </c>
    </row>
    <row r="200" spans="2:12" ht="48">
      <c r="B200" s="2" t="s">
        <v>2</v>
      </c>
      <c r="C200" s="45" t="s">
        <v>483</v>
      </c>
      <c r="D200" s="47" t="s">
        <v>480</v>
      </c>
      <c r="E200" s="47" t="s">
        <v>484</v>
      </c>
      <c r="F200" s="45" t="s">
        <v>49</v>
      </c>
      <c r="G200" s="45">
        <v>28</v>
      </c>
      <c r="H200" s="19"/>
      <c r="I200" s="19"/>
      <c r="J200" s="19"/>
      <c r="K200" s="19"/>
      <c r="L200" s="60" t="s">
        <v>679</v>
      </c>
    </row>
    <row r="201" spans="2:12" ht="48">
      <c r="B201" s="2" t="s">
        <v>2</v>
      </c>
      <c r="C201" s="45" t="s">
        <v>486</v>
      </c>
      <c r="D201" s="47" t="s">
        <v>480</v>
      </c>
      <c r="E201" s="47" t="s">
        <v>487</v>
      </c>
      <c r="F201" s="45" t="s">
        <v>49</v>
      </c>
      <c r="G201" s="45">
        <v>28</v>
      </c>
      <c r="H201" s="19"/>
      <c r="I201" s="19"/>
      <c r="J201" s="19"/>
      <c r="K201" s="19"/>
      <c r="L201" s="60" t="s">
        <v>679</v>
      </c>
    </row>
    <row r="202" spans="2:12" ht="48">
      <c r="B202" s="2" t="s">
        <v>2</v>
      </c>
      <c r="C202" s="45" t="s">
        <v>489</v>
      </c>
      <c r="D202" s="49" t="s">
        <v>480</v>
      </c>
      <c r="E202" s="47" t="s">
        <v>433</v>
      </c>
      <c r="F202" s="45" t="s">
        <v>49</v>
      </c>
      <c r="G202" s="45">
        <v>28</v>
      </c>
      <c r="H202" s="19"/>
      <c r="I202" s="19"/>
      <c r="J202" s="19"/>
      <c r="K202" s="19"/>
      <c r="L202" s="60" t="s">
        <v>679</v>
      </c>
    </row>
    <row r="203" spans="2:12" ht="48">
      <c r="B203" s="2" t="s">
        <v>2</v>
      </c>
      <c r="C203" s="45" t="s">
        <v>491</v>
      </c>
      <c r="D203" s="50" t="s">
        <v>480</v>
      </c>
      <c r="E203" s="47" t="s">
        <v>492</v>
      </c>
      <c r="F203" s="45" t="s">
        <v>49</v>
      </c>
      <c r="G203" s="45">
        <v>28</v>
      </c>
      <c r="H203" s="19"/>
      <c r="I203" s="19"/>
      <c r="J203" s="19"/>
      <c r="K203" s="19"/>
      <c r="L203" s="60" t="s">
        <v>679</v>
      </c>
    </row>
    <row r="204" spans="2:12" ht="48">
      <c r="B204" s="2" t="s">
        <v>2</v>
      </c>
      <c r="C204" s="45" t="s">
        <v>494</v>
      </c>
      <c r="D204" s="47" t="s">
        <v>480</v>
      </c>
      <c r="E204" s="47" t="s">
        <v>444</v>
      </c>
      <c r="F204" s="45" t="s">
        <v>49</v>
      </c>
      <c r="G204" s="45">
        <v>16</v>
      </c>
      <c r="H204" s="19"/>
      <c r="I204" s="19"/>
      <c r="J204" s="19"/>
      <c r="K204" s="19"/>
      <c r="L204" s="60" t="s">
        <v>679</v>
      </c>
    </row>
    <row r="205" spans="2:12" ht="48">
      <c r="B205" s="2" t="s">
        <v>2</v>
      </c>
      <c r="C205" s="45" t="s">
        <v>495</v>
      </c>
      <c r="D205" s="49" t="s">
        <v>480</v>
      </c>
      <c r="E205" s="47" t="s">
        <v>447</v>
      </c>
      <c r="F205" s="45" t="s">
        <v>49</v>
      </c>
      <c r="G205" s="45">
        <v>36</v>
      </c>
      <c r="H205" s="19"/>
      <c r="I205" s="19"/>
      <c r="J205" s="19"/>
      <c r="K205" s="19"/>
      <c r="L205" s="60" t="s">
        <v>679</v>
      </c>
    </row>
    <row r="206" spans="2:12" ht="48">
      <c r="B206" s="2" t="s">
        <v>2</v>
      </c>
      <c r="C206" s="45" t="s">
        <v>497</v>
      </c>
      <c r="D206" s="47" t="s">
        <v>480</v>
      </c>
      <c r="E206" s="47" t="s">
        <v>450</v>
      </c>
      <c r="F206" s="45" t="s">
        <v>49</v>
      </c>
      <c r="G206" s="45">
        <v>36</v>
      </c>
      <c r="H206" s="19"/>
      <c r="I206" s="19"/>
      <c r="J206" s="19"/>
      <c r="K206" s="19"/>
      <c r="L206" s="60" t="s">
        <v>679</v>
      </c>
    </row>
    <row r="207" spans="2:12" ht="48">
      <c r="B207" s="2" t="s">
        <v>2</v>
      </c>
      <c r="C207" s="45" t="s">
        <v>499</v>
      </c>
      <c r="D207" s="50" t="s">
        <v>480</v>
      </c>
      <c r="E207" s="47" t="s">
        <v>500</v>
      </c>
      <c r="F207" s="45" t="s">
        <v>49</v>
      </c>
      <c r="G207" s="45">
        <v>52</v>
      </c>
      <c r="H207" s="19"/>
      <c r="I207" s="19"/>
      <c r="J207" s="19"/>
      <c r="K207" s="19"/>
      <c r="L207" s="60" t="s">
        <v>679</v>
      </c>
    </row>
    <row r="208" spans="2:12" ht="48">
      <c r="B208" s="2" t="s">
        <v>2</v>
      </c>
      <c r="C208" s="45" t="s">
        <v>502</v>
      </c>
      <c r="D208" s="47" t="s">
        <v>480</v>
      </c>
      <c r="E208" s="47" t="s">
        <v>289</v>
      </c>
      <c r="F208" s="45" t="s">
        <v>49</v>
      </c>
      <c r="G208" s="45">
        <v>52</v>
      </c>
      <c r="H208" s="19"/>
      <c r="I208" s="19"/>
      <c r="J208" s="19"/>
      <c r="K208" s="19"/>
      <c r="L208" s="60" t="s">
        <v>679</v>
      </c>
    </row>
    <row r="209" spans="2:12" ht="48">
      <c r="B209" s="2" t="s">
        <v>2</v>
      </c>
      <c r="C209" s="45" t="s">
        <v>504</v>
      </c>
      <c r="D209" s="48" t="s">
        <v>480</v>
      </c>
      <c r="E209" s="47" t="s">
        <v>505</v>
      </c>
      <c r="F209" s="45" t="s">
        <v>49</v>
      </c>
      <c r="G209" s="45">
        <v>20</v>
      </c>
      <c r="H209" s="19"/>
      <c r="I209" s="19"/>
      <c r="J209" s="19"/>
      <c r="K209" s="19"/>
      <c r="L209" s="60" t="s">
        <v>679</v>
      </c>
    </row>
    <row r="210" spans="2:12" ht="48">
      <c r="B210" s="2" t="s">
        <v>2</v>
      </c>
      <c r="C210" s="45" t="s">
        <v>507</v>
      </c>
      <c r="D210" s="47" t="s">
        <v>480</v>
      </c>
      <c r="E210" s="47" t="s">
        <v>508</v>
      </c>
      <c r="F210" s="45" t="s">
        <v>49</v>
      </c>
      <c r="G210" s="45">
        <v>16</v>
      </c>
      <c r="H210" s="19"/>
      <c r="I210" s="19"/>
      <c r="J210" s="19"/>
      <c r="K210" s="19"/>
      <c r="L210" s="60" t="s">
        <v>679</v>
      </c>
    </row>
    <row r="211" spans="2:12" ht="48">
      <c r="B211" s="2" t="s">
        <v>2</v>
      </c>
      <c r="C211" s="45" t="s">
        <v>510</v>
      </c>
      <c r="D211" s="49" t="s">
        <v>480</v>
      </c>
      <c r="E211" s="47" t="s">
        <v>511</v>
      </c>
      <c r="F211" s="45" t="s">
        <v>49</v>
      </c>
      <c r="G211" s="45">
        <v>20</v>
      </c>
      <c r="H211" s="19"/>
      <c r="I211" s="19"/>
      <c r="J211" s="19"/>
      <c r="K211" s="19"/>
      <c r="L211" s="60" t="s">
        <v>679</v>
      </c>
    </row>
    <row r="212" spans="2:12" ht="135">
      <c r="B212" s="2" t="s">
        <v>2</v>
      </c>
      <c r="C212" s="45" t="s">
        <v>513</v>
      </c>
      <c r="D212" s="47" t="s">
        <v>480</v>
      </c>
      <c r="E212" s="61" t="s">
        <v>697</v>
      </c>
      <c r="F212" s="45" t="s">
        <v>49</v>
      </c>
      <c r="G212" s="45" t="s">
        <v>688</v>
      </c>
      <c r="H212" s="19"/>
      <c r="I212" s="19"/>
      <c r="J212" s="19"/>
      <c r="K212" s="19"/>
      <c r="L212" s="60" t="s">
        <v>679</v>
      </c>
    </row>
    <row r="213" spans="2:12" ht="48">
      <c r="B213" s="2" t="s">
        <v>2</v>
      </c>
      <c r="C213" s="45" t="s">
        <v>514</v>
      </c>
      <c r="D213" s="47" t="s">
        <v>480</v>
      </c>
      <c r="E213" s="47" t="s">
        <v>312</v>
      </c>
      <c r="F213" s="45" t="s">
        <v>49</v>
      </c>
      <c r="G213" s="45">
        <v>12</v>
      </c>
      <c r="H213" s="19"/>
      <c r="I213" s="19"/>
      <c r="J213" s="19"/>
      <c r="K213" s="19"/>
      <c r="L213" s="60" t="s">
        <v>679</v>
      </c>
    </row>
    <row r="214" spans="2:12" ht="48">
      <c r="B214" s="2" t="s">
        <v>2</v>
      </c>
      <c r="C214" s="45" t="s">
        <v>515</v>
      </c>
      <c r="D214" s="47" t="s">
        <v>480</v>
      </c>
      <c r="E214" s="47" t="s">
        <v>48</v>
      </c>
      <c r="F214" s="45" t="s">
        <v>49</v>
      </c>
      <c r="G214" s="45">
        <v>80</v>
      </c>
      <c r="H214" s="19"/>
      <c r="I214" s="19"/>
      <c r="J214" s="19"/>
      <c r="K214" s="19"/>
      <c r="L214" s="60" t="s">
        <v>679</v>
      </c>
    </row>
    <row r="215" spans="2:14" ht="75">
      <c r="B215" s="2" t="s">
        <v>2</v>
      </c>
      <c r="C215" s="45" t="s">
        <v>516</v>
      </c>
      <c r="D215" s="49" t="s">
        <v>517</v>
      </c>
      <c r="E215" s="47" t="s">
        <v>518</v>
      </c>
      <c r="F215" s="45" t="s">
        <v>49</v>
      </c>
      <c r="G215" s="45">
        <v>160</v>
      </c>
      <c r="H215" s="19"/>
      <c r="I215" s="19"/>
      <c r="J215" s="19"/>
      <c r="K215" s="19"/>
      <c r="L215" s="60" t="s">
        <v>679</v>
      </c>
      <c r="M215" s="59">
        <v>4000000</v>
      </c>
      <c r="N215" s="5">
        <v>100000</v>
      </c>
    </row>
    <row r="216" spans="2:12" ht="75">
      <c r="B216" s="2" t="s">
        <v>2</v>
      </c>
      <c r="C216" s="45" t="s">
        <v>520</v>
      </c>
      <c r="D216" s="47" t="s">
        <v>517</v>
      </c>
      <c r="E216" s="47" t="s">
        <v>155</v>
      </c>
      <c r="F216" s="45" t="s">
        <v>49</v>
      </c>
      <c r="G216" s="45">
        <v>160</v>
      </c>
      <c r="H216" s="19"/>
      <c r="I216" s="19"/>
      <c r="J216" s="19"/>
      <c r="K216" s="19"/>
      <c r="L216" s="60" t="s">
        <v>679</v>
      </c>
    </row>
    <row r="217" spans="2:12" ht="75">
      <c r="B217" s="2" t="s">
        <v>2</v>
      </c>
      <c r="C217" s="45" t="s">
        <v>522</v>
      </c>
      <c r="D217" s="47" t="s">
        <v>517</v>
      </c>
      <c r="E217" s="47" t="s">
        <v>523</v>
      </c>
      <c r="F217" s="45" t="s">
        <v>49</v>
      </c>
      <c r="G217" s="45">
        <v>160</v>
      </c>
      <c r="H217" s="19"/>
      <c r="I217" s="19"/>
      <c r="J217" s="19"/>
      <c r="K217" s="19"/>
      <c r="L217" s="60" t="s">
        <v>679</v>
      </c>
    </row>
    <row r="218" spans="2:12" ht="75">
      <c r="B218" s="2" t="s">
        <v>2</v>
      </c>
      <c r="C218" s="45" t="s">
        <v>525</v>
      </c>
      <c r="D218" s="47" t="s">
        <v>517</v>
      </c>
      <c r="E218" s="47" t="s">
        <v>444</v>
      </c>
      <c r="F218" s="45" t="s">
        <v>49</v>
      </c>
      <c r="G218" s="45">
        <v>60</v>
      </c>
      <c r="H218" s="19"/>
      <c r="I218" s="19"/>
      <c r="J218" s="19"/>
      <c r="K218" s="19"/>
      <c r="L218" s="60" t="s">
        <v>679</v>
      </c>
    </row>
    <row r="219" spans="2:12" ht="135">
      <c r="B219" s="2" t="s">
        <v>2</v>
      </c>
      <c r="C219" s="45" t="s">
        <v>527</v>
      </c>
      <c r="D219" s="50" t="s">
        <v>517</v>
      </c>
      <c r="E219" s="61" t="s">
        <v>697</v>
      </c>
      <c r="F219" s="45" t="s">
        <v>49</v>
      </c>
      <c r="G219" s="45" t="s">
        <v>681</v>
      </c>
      <c r="H219" s="19"/>
      <c r="I219" s="19"/>
      <c r="J219" s="19"/>
      <c r="K219" s="19"/>
      <c r="L219" s="60" t="s">
        <v>679</v>
      </c>
    </row>
    <row r="220" spans="2:12" ht="75">
      <c r="B220" s="2" t="s">
        <v>2</v>
      </c>
      <c r="C220" s="45" t="s">
        <v>528</v>
      </c>
      <c r="D220" s="47" t="s">
        <v>517</v>
      </c>
      <c r="E220" s="47" t="s">
        <v>194</v>
      </c>
      <c r="F220" s="45" t="s">
        <v>49</v>
      </c>
      <c r="G220" s="45">
        <v>8</v>
      </c>
      <c r="H220" s="19"/>
      <c r="I220" s="19"/>
      <c r="J220" s="19"/>
      <c r="K220" s="19"/>
      <c r="L220" s="60" t="s">
        <v>679</v>
      </c>
    </row>
    <row r="221" spans="2:12" ht="75">
      <c r="B221" s="2" t="s">
        <v>2</v>
      </c>
      <c r="C221" s="45" t="s">
        <v>530</v>
      </c>
      <c r="D221" s="47" t="s">
        <v>517</v>
      </c>
      <c r="E221" s="47" t="s">
        <v>48</v>
      </c>
      <c r="F221" s="45" t="s">
        <v>49</v>
      </c>
      <c r="G221" s="45">
        <v>120</v>
      </c>
      <c r="H221" s="19"/>
      <c r="I221" s="19"/>
      <c r="J221" s="19"/>
      <c r="K221" s="19"/>
      <c r="L221" s="60" t="s">
        <v>679</v>
      </c>
    </row>
    <row r="222" spans="2:13" ht="60">
      <c r="B222" s="2" t="s">
        <v>2</v>
      </c>
      <c r="C222" s="45" t="s">
        <v>531</v>
      </c>
      <c r="D222" s="47" t="s">
        <v>532</v>
      </c>
      <c r="E222" s="47" t="s">
        <v>533</v>
      </c>
      <c r="F222" s="45" t="s">
        <v>49</v>
      </c>
      <c r="G222" s="45">
        <v>40</v>
      </c>
      <c r="H222" s="19"/>
      <c r="I222" s="19"/>
      <c r="J222" s="19"/>
      <c r="K222" s="19"/>
      <c r="L222" s="60" t="s">
        <v>679</v>
      </c>
      <c r="M222" s="59">
        <v>2220000</v>
      </c>
    </row>
    <row r="223" spans="2:12" ht="60">
      <c r="B223" s="2" t="s">
        <v>2</v>
      </c>
      <c r="C223" s="45" t="s">
        <v>535</v>
      </c>
      <c r="D223" s="47" t="s">
        <v>532</v>
      </c>
      <c r="E223" s="47" t="s">
        <v>536</v>
      </c>
      <c r="F223" s="45" t="s">
        <v>49</v>
      </c>
      <c r="G223" s="45">
        <v>60</v>
      </c>
      <c r="H223" s="19"/>
      <c r="I223" s="19"/>
      <c r="J223" s="19"/>
      <c r="K223" s="19"/>
      <c r="L223" s="60" t="s">
        <v>679</v>
      </c>
    </row>
    <row r="224" spans="2:12" ht="60">
      <c r="B224" s="2" t="s">
        <v>2</v>
      </c>
      <c r="C224" s="45" t="s">
        <v>538</v>
      </c>
      <c r="D224" s="47" t="s">
        <v>532</v>
      </c>
      <c r="E224" s="47" t="s">
        <v>539</v>
      </c>
      <c r="F224" s="45" t="s">
        <v>49</v>
      </c>
      <c r="G224" s="45">
        <v>60</v>
      </c>
      <c r="H224" s="19"/>
      <c r="I224" s="19"/>
      <c r="J224" s="19"/>
      <c r="K224" s="19"/>
      <c r="L224" s="60" t="s">
        <v>679</v>
      </c>
    </row>
    <row r="225" spans="2:12" ht="60">
      <c r="B225" s="2" t="s">
        <v>2</v>
      </c>
      <c r="C225" s="45" t="s">
        <v>541</v>
      </c>
      <c r="D225" s="47" t="s">
        <v>532</v>
      </c>
      <c r="E225" s="47" t="s">
        <v>542</v>
      </c>
      <c r="F225" s="45" t="s">
        <v>49</v>
      </c>
      <c r="G225" s="45">
        <v>60</v>
      </c>
      <c r="H225" s="19"/>
      <c r="I225" s="19"/>
      <c r="J225" s="19"/>
      <c r="K225" s="19"/>
      <c r="L225" s="60" t="s">
        <v>679</v>
      </c>
    </row>
    <row r="226" spans="2:12" ht="60">
      <c r="B226" s="2" t="s">
        <v>2</v>
      </c>
      <c r="C226" s="45" t="s">
        <v>544</v>
      </c>
      <c r="D226" s="47" t="s">
        <v>532</v>
      </c>
      <c r="E226" s="47" t="s">
        <v>545</v>
      </c>
      <c r="F226" s="45" t="s">
        <v>49</v>
      </c>
      <c r="G226" s="45">
        <v>60</v>
      </c>
      <c r="H226" s="19"/>
      <c r="I226" s="19"/>
      <c r="J226" s="19"/>
      <c r="K226" s="19"/>
      <c r="L226" s="60" t="s">
        <v>679</v>
      </c>
    </row>
    <row r="227" spans="2:12" ht="135">
      <c r="B227" s="2" t="s">
        <v>2</v>
      </c>
      <c r="C227" s="45" t="s">
        <v>547</v>
      </c>
      <c r="D227" s="49" t="s">
        <v>532</v>
      </c>
      <c r="E227" s="61" t="s">
        <v>697</v>
      </c>
      <c r="F227" s="45" t="s">
        <v>49</v>
      </c>
      <c r="G227" s="45" t="s">
        <v>681</v>
      </c>
      <c r="H227" s="19"/>
      <c r="I227" s="19"/>
      <c r="J227" s="19"/>
      <c r="K227" s="19"/>
      <c r="L227" s="60" t="s">
        <v>679</v>
      </c>
    </row>
    <row r="228" spans="2:12" ht="60">
      <c r="B228" s="2" t="s">
        <v>2</v>
      </c>
      <c r="C228" s="45" t="s">
        <v>548</v>
      </c>
      <c r="D228" s="47" t="s">
        <v>532</v>
      </c>
      <c r="E228" s="47" t="s">
        <v>312</v>
      </c>
      <c r="F228" s="45" t="s">
        <v>49</v>
      </c>
      <c r="G228" s="45">
        <v>8</v>
      </c>
      <c r="H228" s="19"/>
      <c r="I228" s="19"/>
      <c r="J228" s="19"/>
      <c r="K228" s="19"/>
      <c r="L228" s="60" t="s">
        <v>679</v>
      </c>
    </row>
    <row r="229" spans="2:12" ht="60">
      <c r="B229" s="2" t="s">
        <v>2</v>
      </c>
      <c r="C229" s="45" t="s">
        <v>549</v>
      </c>
      <c r="D229" s="47" t="s">
        <v>532</v>
      </c>
      <c r="E229" s="47" t="s">
        <v>48</v>
      </c>
      <c r="F229" s="45" t="s">
        <v>49</v>
      </c>
      <c r="G229" s="45">
        <v>40</v>
      </c>
      <c r="H229" s="19"/>
      <c r="I229" s="19"/>
      <c r="J229" s="19"/>
      <c r="K229" s="19"/>
      <c r="L229" s="60" t="s">
        <v>679</v>
      </c>
    </row>
    <row r="230" spans="2:13" ht="48">
      <c r="B230" s="2" t="s">
        <v>2</v>
      </c>
      <c r="C230" s="45" t="s">
        <v>550</v>
      </c>
      <c r="D230" s="47" t="s">
        <v>551</v>
      </c>
      <c r="E230" s="47" t="s">
        <v>552</v>
      </c>
      <c r="F230" s="45" t="s">
        <v>49</v>
      </c>
      <c r="G230" s="45">
        <v>80</v>
      </c>
      <c r="H230" s="19"/>
      <c r="I230" s="19"/>
      <c r="J230" s="19"/>
      <c r="K230" s="19"/>
      <c r="L230" s="60" t="s">
        <v>679</v>
      </c>
      <c r="M230" s="59">
        <v>3200000</v>
      </c>
    </row>
    <row r="231" spans="2:12" ht="48">
      <c r="B231" s="2" t="s">
        <v>2</v>
      </c>
      <c r="C231" s="45" t="s">
        <v>554</v>
      </c>
      <c r="D231" s="47" t="s">
        <v>555</v>
      </c>
      <c r="E231" s="47" t="s">
        <v>556</v>
      </c>
      <c r="F231" s="45" t="s">
        <v>49</v>
      </c>
      <c r="G231" s="45">
        <v>80</v>
      </c>
      <c r="H231" s="19"/>
      <c r="I231" s="19"/>
      <c r="J231" s="19"/>
      <c r="K231" s="19"/>
      <c r="L231" s="60" t="s">
        <v>679</v>
      </c>
    </row>
    <row r="232" spans="2:12" ht="48">
      <c r="B232" s="2" t="s">
        <v>2</v>
      </c>
      <c r="C232" s="45" t="s">
        <v>558</v>
      </c>
      <c r="D232" s="47" t="s">
        <v>551</v>
      </c>
      <c r="E232" s="47" t="s">
        <v>164</v>
      </c>
      <c r="F232" s="45" t="s">
        <v>49</v>
      </c>
      <c r="G232" s="45">
        <v>80</v>
      </c>
      <c r="H232" s="19"/>
      <c r="I232" s="19"/>
      <c r="J232" s="19"/>
      <c r="K232" s="19"/>
      <c r="L232" s="60" t="s">
        <v>679</v>
      </c>
    </row>
    <row r="233" spans="2:12" ht="135">
      <c r="B233" s="2" t="s">
        <v>2</v>
      </c>
      <c r="C233" s="45" t="s">
        <v>560</v>
      </c>
      <c r="D233" s="47" t="s">
        <v>551</v>
      </c>
      <c r="E233" s="61" t="s">
        <v>697</v>
      </c>
      <c r="F233" s="45" t="s">
        <v>49</v>
      </c>
      <c r="G233" s="45" t="s">
        <v>681</v>
      </c>
      <c r="H233" s="19"/>
      <c r="I233" s="19"/>
      <c r="J233" s="19"/>
      <c r="K233" s="19"/>
      <c r="L233" s="60" t="s">
        <v>679</v>
      </c>
    </row>
    <row r="234" spans="2:12" ht="48">
      <c r="B234" s="2" t="s">
        <v>2</v>
      </c>
      <c r="C234" s="45" t="s">
        <v>561</v>
      </c>
      <c r="D234" s="47" t="s">
        <v>562</v>
      </c>
      <c r="E234" s="47" t="s">
        <v>563</v>
      </c>
      <c r="F234" s="45" t="s">
        <v>49</v>
      </c>
      <c r="G234" s="45">
        <v>8</v>
      </c>
      <c r="H234" s="19"/>
      <c r="I234" s="19"/>
      <c r="J234" s="19"/>
      <c r="K234" s="19"/>
      <c r="L234" s="60" t="s">
        <v>679</v>
      </c>
    </row>
    <row r="235" spans="2:13" ht="48">
      <c r="B235" s="2" t="s">
        <v>2</v>
      </c>
      <c r="C235" s="45" t="s">
        <v>564</v>
      </c>
      <c r="D235" s="47" t="s">
        <v>295</v>
      </c>
      <c r="E235" s="47" t="s">
        <v>296</v>
      </c>
      <c r="F235" s="45" t="s">
        <v>49</v>
      </c>
      <c r="G235" s="45">
        <v>400</v>
      </c>
      <c r="H235" s="19"/>
      <c r="I235" s="19"/>
      <c r="J235" s="19"/>
      <c r="K235" s="19"/>
      <c r="L235" s="60" t="s">
        <v>679</v>
      </c>
      <c r="M235" s="59">
        <v>10864000</v>
      </c>
    </row>
    <row r="236" spans="2:12" ht="48">
      <c r="B236" s="2" t="s">
        <v>2</v>
      </c>
      <c r="C236" s="45" t="s">
        <v>566</v>
      </c>
      <c r="D236" s="47" t="s">
        <v>295</v>
      </c>
      <c r="E236" s="47" t="s">
        <v>299</v>
      </c>
      <c r="F236" s="45" t="s">
        <v>49</v>
      </c>
      <c r="G236" s="45">
        <v>400</v>
      </c>
      <c r="H236" s="19"/>
      <c r="I236" s="19"/>
      <c r="J236" s="19"/>
      <c r="K236" s="19"/>
      <c r="L236" s="60" t="s">
        <v>679</v>
      </c>
    </row>
    <row r="237" spans="2:12" ht="48">
      <c r="B237" s="2" t="s">
        <v>2</v>
      </c>
      <c r="C237" s="45" t="s">
        <v>568</v>
      </c>
      <c r="D237" s="47" t="s">
        <v>295</v>
      </c>
      <c r="E237" s="47" t="s">
        <v>302</v>
      </c>
      <c r="F237" s="45" t="s">
        <v>49</v>
      </c>
      <c r="G237" s="45">
        <v>240</v>
      </c>
      <c r="H237" s="19"/>
      <c r="I237" s="19"/>
      <c r="J237" s="19"/>
      <c r="K237" s="19"/>
      <c r="L237" s="60" t="s">
        <v>679</v>
      </c>
    </row>
    <row r="238" spans="2:12" ht="48">
      <c r="B238" s="2" t="s">
        <v>2</v>
      </c>
      <c r="C238" s="45" t="s">
        <v>570</v>
      </c>
      <c r="D238" s="47" t="s">
        <v>295</v>
      </c>
      <c r="E238" s="47" t="s">
        <v>571</v>
      </c>
      <c r="F238" s="45" t="s">
        <v>49</v>
      </c>
      <c r="G238" s="45">
        <v>160</v>
      </c>
      <c r="H238" s="19"/>
      <c r="I238" s="19"/>
      <c r="J238" s="19"/>
      <c r="K238" s="19"/>
      <c r="L238" s="60" t="s">
        <v>679</v>
      </c>
    </row>
    <row r="239" spans="2:12" ht="48">
      <c r="B239" s="2" t="s">
        <v>2</v>
      </c>
      <c r="C239" s="45" t="s">
        <v>573</v>
      </c>
      <c r="D239" s="47" t="s">
        <v>295</v>
      </c>
      <c r="E239" s="47" t="s">
        <v>574</v>
      </c>
      <c r="F239" s="45" t="s">
        <v>49</v>
      </c>
      <c r="G239" s="45">
        <v>280</v>
      </c>
      <c r="H239" s="19"/>
      <c r="I239" s="19"/>
      <c r="J239" s="19"/>
      <c r="K239" s="19"/>
      <c r="L239" s="60" t="s">
        <v>679</v>
      </c>
    </row>
    <row r="240" spans="2:12" ht="48">
      <c r="B240" s="2" t="s">
        <v>2</v>
      </c>
      <c r="C240" s="45" t="s">
        <v>576</v>
      </c>
      <c r="D240" s="47" t="s">
        <v>295</v>
      </c>
      <c r="E240" s="47" t="s">
        <v>577</v>
      </c>
      <c r="F240" s="45" t="s">
        <v>49</v>
      </c>
      <c r="G240" s="45">
        <v>120</v>
      </c>
      <c r="H240" s="19"/>
      <c r="I240" s="19"/>
      <c r="J240" s="19"/>
      <c r="K240" s="19"/>
      <c r="L240" s="60" t="s">
        <v>679</v>
      </c>
    </row>
    <row r="241" spans="2:12" ht="48">
      <c r="B241" s="2" t="s">
        <v>2</v>
      </c>
      <c r="C241" s="45" t="s">
        <v>579</v>
      </c>
      <c r="D241" s="47" t="s">
        <v>295</v>
      </c>
      <c r="E241" s="47" t="s">
        <v>308</v>
      </c>
      <c r="F241" s="45" t="s">
        <v>49</v>
      </c>
      <c r="G241" s="45">
        <v>480</v>
      </c>
      <c r="H241" s="19"/>
      <c r="I241" s="19"/>
      <c r="J241" s="19"/>
      <c r="K241" s="19"/>
      <c r="L241" s="60" t="s">
        <v>679</v>
      </c>
    </row>
    <row r="242" spans="2:12" ht="135">
      <c r="B242" s="2" t="s">
        <v>2</v>
      </c>
      <c r="C242" s="45" t="s">
        <v>581</v>
      </c>
      <c r="D242" s="47" t="s">
        <v>295</v>
      </c>
      <c r="E242" s="61" t="s">
        <v>697</v>
      </c>
      <c r="F242" s="45" t="s">
        <v>49</v>
      </c>
      <c r="G242" s="45" t="s">
        <v>681</v>
      </c>
      <c r="H242" s="19"/>
      <c r="I242" s="19"/>
      <c r="J242" s="19"/>
      <c r="K242" s="19"/>
      <c r="L242" s="60" t="s">
        <v>679</v>
      </c>
    </row>
    <row r="243" spans="2:12" ht="48">
      <c r="B243" s="2" t="s">
        <v>2</v>
      </c>
      <c r="C243" s="45" t="s">
        <v>582</v>
      </c>
      <c r="D243" s="47" t="s">
        <v>295</v>
      </c>
      <c r="E243" s="47" t="s">
        <v>312</v>
      </c>
      <c r="F243" s="45" t="s">
        <v>49</v>
      </c>
      <c r="G243" s="45">
        <v>8</v>
      </c>
      <c r="H243" s="19"/>
      <c r="I243" s="19"/>
      <c r="J243" s="19"/>
      <c r="K243" s="19"/>
      <c r="L243" s="60" t="s">
        <v>679</v>
      </c>
    </row>
    <row r="244" spans="2:12" ht="48">
      <c r="B244" s="2" t="s">
        <v>2</v>
      </c>
      <c r="C244" s="45" t="s">
        <v>583</v>
      </c>
      <c r="D244" s="47" t="s">
        <v>295</v>
      </c>
      <c r="E244" s="47" t="s">
        <v>48</v>
      </c>
      <c r="F244" s="45" t="s">
        <v>49</v>
      </c>
      <c r="G244" s="45">
        <v>80</v>
      </c>
      <c r="H244" s="19"/>
      <c r="I244" s="19"/>
      <c r="J244" s="19"/>
      <c r="K244" s="19"/>
      <c r="L244" s="60" t="s">
        <v>679</v>
      </c>
    </row>
    <row r="245" spans="2:13" ht="48">
      <c r="B245" s="2" t="s">
        <v>2</v>
      </c>
      <c r="C245" s="45" t="s">
        <v>584</v>
      </c>
      <c r="D245" s="47" t="s">
        <v>585</v>
      </c>
      <c r="E245" s="47" t="s">
        <v>586</v>
      </c>
      <c r="F245" s="45" t="s">
        <v>49</v>
      </c>
      <c r="G245" s="45">
        <v>80</v>
      </c>
      <c r="H245" s="19"/>
      <c r="I245" s="19"/>
      <c r="J245" s="19"/>
      <c r="K245" s="19"/>
      <c r="L245" s="60" t="s">
        <v>679</v>
      </c>
      <c r="M245" s="59">
        <v>1752000</v>
      </c>
    </row>
    <row r="246" spans="2:12" ht="48">
      <c r="B246" s="2" t="s">
        <v>2</v>
      </c>
      <c r="C246" s="45" t="s">
        <v>588</v>
      </c>
      <c r="D246" s="47" t="s">
        <v>585</v>
      </c>
      <c r="E246" s="47" t="s">
        <v>589</v>
      </c>
      <c r="F246" s="45" t="s">
        <v>49</v>
      </c>
      <c r="G246" s="45">
        <v>80</v>
      </c>
      <c r="H246" s="19"/>
      <c r="I246" s="19"/>
      <c r="J246" s="19"/>
      <c r="K246" s="19"/>
      <c r="L246" s="60" t="s">
        <v>679</v>
      </c>
    </row>
    <row r="247" spans="2:12" ht="48">
      <c r="B247" s="2" t="s">
        <v>2</v>
      </c>
      <c r="C247" s="45" t="s">
        <v>591</v>
      </c>
      <c r="D247" s="47" t="s">
        <v>585</v>
      </c>
      <c r="E247" s="47" t="s">
        <v>592</v>
      </c>
      <c r="F247" s="45" t="s">
        <v>49</v>
      </c>
      <c r="G247" s="45">
        <v>80</v>
      </c>
      <c r="H247" s="19"/>
      <c r="I247" s="19"/>
      <c r="J247" s="19"/>
      <c r="K247" s="19"/>
      <c r="L247" s="60" t="s">
        <v>679</v>
      </c>
    </row>
    <row r="248" spans="2:12" ht="48">
      <c r="B248" s="2" t="s">
        <v>2</v>
      </c>
      <c r="C248" s="45" t="s">
        <v>594</v>
      </c>
      <c r="D248" s="47" t="s">
        <v>585</v>
      </c>
      <c r="E248" s="47" t="s">
        <v>167</v>
      </c>
      <c r="F248" s="45" t="s">
        <v>49</v>
      </c>
      <c r="G248" s="45">
        <v>20</v>
      </c>
      <c r="H248" s="19"/>
      <c r="I248" s="19"/>
      <c r="J248" s="19"/>
      <c r="K248" s="19"/>
      <c r="L248" s="60" t="s">
        <v>679</v>
      </c>
    </row>
    <row r="249" spans="2:12" ht="135">
      <c r="B249" s="2" t="s">
        <v>2</v>
      </c>
      <c r="C249" s="45" t="s">
        <v>596</v>
      </c>
      <c r="D249" s="47" t="s">
        <v>585</v>
      </c>
      <c r="E249" s="61" t="s">
        <v>697</v>
      </c>
      <c r="F249" s="45" t="s">
        <v>49</v>
      </c>
      <c r="G249" s="45" t="s">
        <v>681</v>
      </c>
      <c r="H249" s="19"/>
      <c r="I249" s="19"/>
      <c r="J249" s="19"/>
      <c r="K249" s="19"/>
      <c r="L249" s="60" t="s">
        <v>679</v>
      </c>
    </row>
    <row r="250" spans="2:12" ht="48">
      <c r="B250" s="2" t="s">
        <v>2</v>
      </c>
      <c r="C250" s="45" t="s">
        <v>597</v>
      </c>
      <c r="D250" s="47" t="s">
        <v>585</v>
      </c>
      <c r="E250" s="47" t="s">
        <v>563</v>
      </c>
      <c r="F250" s="45" t="s">
        <v>49</v>
      </c>
      <c r="G250" s="45">
        <v>8</v>
      </c>
      <c r="H250" s="19"/>
      <c r="I250" s="19"/>
      <c r="J250" s="19"/>
      <c r="K250" s="19"/>
      <c r="L250" s="60" t="s">
        <v>679</v>
      </c>
    </row>
    <row r="251" spans="2:12" ht="48">
      <c r="B251" s="2" t="s">
        <v>2</v>
      </c>
      <c r="C251" s="45" t="s">
        <v>598</v>
      </c>
      <c r="D251" s="47" t="s">
        <v>585</v>
      </c>
      <c r="E251" s="47" t="s">
        <v>48</v>
      </c>
      <c r="F251" s="45" t="s">
        <v>49</v>
      </c>
      <c r="G251" s="45">
        <v>40</v>
      </c>
      <c r="H251" s="19"/>
      <c r="I251" s="19"/>
      <c r="J251" s="19"/>
      <c r="K251" s="19"/>
      <c r="L251" s="60" t="s">
        <v>679</v>
      </c>
    </row>
    <row r="252" spans="2:13" ht="48">
      <c r="B252" s="2" t="s">
        <v>2</v>
      </c>
      <c r="C252" s="45" t="s">
        <v>599</v>
      </c>
      <c r="D252" s="47" t="s">
        <v>600</v>
      </c>
      <c r="E252" s="47" t="s">
        <v>601</v>
      </c>
      <c r="F252" s="45" t="s">
        <v>49</v>
      </c>
      <c r="G252" s="45">
        <v>80</v>
      </c>
      <c r="H252" s="19"/>
      <c r="I252" s="19"/>
      <c r="J252" s="19"/>
      <c r="K252" s="19"/>
      <c r="L252" s="60" t="s">
        <v>679</v>
      </c>
      <c r="M252" s="59">
        <v>5532400</v>
      </c>
    </row>
    <row r="253" spans="2:12" ht="48">
      <c r="B253" s="2" t="s">
        <v>2</v>
      </c>
      <c r="C253" s="45" t="s">
        <v>603</v>
      </c>
      <c r="D253" s="47" t="s">
        <v>600</v>
      </c>
      <c r="E253" s="47" t="s">
        <v>604</v>
      </c>
      <c r="F253" s="45" t="s">
        <v>49</v>
      </c>
      <c r="G253" s="45">
        <v>80</v>
      </c>
      <c r="H253" s="19"/>
      <c r="I253" s="19"/>
      <c r="J253" s="19"/>
      <c r="K253" s="19"/>
      <c r="L253" s="60" t="s">
        <v>679</v>
      </c>
    </row>
    <row r="254" spans="2:12" ht="48">
      <c r="B254" s="2" t="s">
        <v>2</v>
      </c>
      <c r="C254" s="45" t="s">
        <v>606</v>
      </c>
      <c r="D254" s="47" t="s">
        <v>600</v>
      </c>
      <c r="E254" s="47" t="s">
        <v>607</v>
      </c>
      <c r="F254" s="45" t="s">
        <v>49</v>
      </c>
      <c r="G254" s="45">
        <v>40</v>
      </c>
      <c r="H254" s="19"/>
      <c r="I254" s="19"/>
      <c r="J254" s="19"/>
      <c r="K254" s="19"/>
      <c r="L254" s="60" t="s">
        <v>679</v>
      </c>
    </row>
    <row r="255" spans="2:12" ht="48">
      <c r="B255" s="2" t="s">
        <v>2</v>
      </c>
      <c r="C255" s="45" t="s">
        <v>609</v>
      </c>
      <c r="D255" s="47" t="s">
        <v>600</v>
      </c>
      <c r="E255" s="47" t="s">
        <v>610</v>
      </c>
      <c r="F255" s="45" t="s">
        <v>49</v>
      </c>
      <c r="G255" s="45">
        <v>80</v>
      </c>
      <c r="H255" s="19"/>
      <c r="I255" s="19"/>
      <c r="J255" s="19"/>
      <c r="K255" s="19"/>
      <c r="L255" s="60" t="s">
        <v>679</v>
      </c>
    </row>
    <row r="256" spans="2:12" ht="48">
      <c r="B256" s="2" t="s">
        <v>2</v>
      </c>
      <c r="C256" s="45" t="s">
        <v>612</v>
      </c>
      <c r="D256" s="47" t="s">
        <v>600</v>
      </c>
      <c r="E256" s="47" t="s">
        <v>613</v>
      </c>
      <c r="F256" s="45" t="s">
        <v>49</v>
      </c>
      <c r="G256" s="45">
        <v>180</v>
      </c>
      <c r="H256" s="19"/>
      <c r="I256" s="19"/>
      <c r="J256" s="19"/>
      <c r="K256" s="19"/>
      <c r="L256" s="60" t="s">
        <v>679</v>
      </c>
    </row>
    <row r="257" spans="2:12" ht="135">
      <c r="B257" s="2" t="s">
        <v>2</v>
      </c>
      <c r="C257" s="45" t="s">
        <v>615</v>
      </c>
      <c r="D257" s="47" t="s">
        <v>600</v>
      </c>
      <c r="E257" s="61" t="s">
        <v>697</v>
      </c>
      <c r="F257" s="45" t="s">
        <v>49</v>
      </c>
      <c r="G257" s="45" t="s">
        <v>681</v>
      </c>
      <c r="H257" s="19"/>
      <c r="I257" s="19"/>
      <c r="J257" s="19"/>
      <c r="K257" s="19"/>
      <c r="L257" s="60" t="s">
        <v>679</v>
      </c>
    </row>
    <row r="258" spans="2:12" ht="48">
      <c r="B258" s="2" t="s">
        <v>2</v>
      </c>
      <c r="C258" s="45" t="s">
        <v>616</v>
      </c>
      <c r="D258" s="47" t="s">
        <v>600</v>
      </c>
      <c r="E258" s="47" t="s">
        <v>194</v>
      </c>
      <c r="F258" s="45" t="s">
        <v>49</v>
      </c>
      <c r="G258" s="45">
        <v>4</v>
      </c>
      <c r="H258" s="19"/>
      <c r="I258" s="19"/>
      <c r="J258" s="19"/>
      <c r="K258" s="19"/>
      <c r="L258" s="60" t="s">
        <v>679</v>
      </c>
    </row>
    <row r="259" spans="2:12" ht="48">
      <c r="B259" s="2" t="s">
        <v>2</v>
      </c>
      <c r="C259" s="45" t="s">
        <v>618</v>
      </c>
      <c r="D259" s="50" t="s">
        <v>600</v>
      </c>
      <c r="E259" s="47" t="s">
        <v>48</v>
      </c>
      <c r="F259" s="45" t="s">
        <v>49</v>
      </c>
      <c r="G259" s="45">
        <v>8</v>
      </c>
      <c r="H259" s="19"/>
      <c r="I259" s="19"/>
      <c r="J259" s="19"/>
      <c r="K259" s="19"/>
      <c r="L259" s="60" t="s">
        <v>679</v>
      </c>
    </row>
    <row r="260" spans="2:13" ht="48">
      <c r="B260" s="2" t="s">
        <v>2</v>
      </c>
      <c r="C260" s="45" t="s">
        <v>619</v>
      </c>
      <c r="D260" s="47" t="s">
        <v>620</v>
      </c>
      <c r="E260" s="47" t="s">
        <v>621</v>
      </c>
      <c r="F260" s="45" t="s">
        <v>32</v>
      </c>
      <c r="G260" s="45">
        <v>40</v>
      </c>
      <c r="H260" s="19"/>
      <c r="I260" s="19"/>
      <c r="J260" s="19"/>
      <c r="K260" s="19"/>
      <c r="L260" s="60" t="s">
        <v>679</v>
      </c>
      <c r="M260" s="59">
        <v>2000000</v>
      </c>
    </row>
    <row r="261" spans="2:12" ht="48">
      <c r="B261" s="2" t="s">
        <v>2</v>
      </c>
      <c r="C261" s="45" t="s">
        <v>622</v>
      </c>
      <c r="D261" s="49" t="s">
        <v>620</v>
      </c>
      <c r="E261" s="47" t="s">
        <v>623</v>
      </c>
      <c r="F261" s="45" t="s">
        <v>32</v>
      </c>
      <c r="G261" s="45"/>
      <c r="H261" s="19"/>
      <c r="I261" s="19"/>
      <c r="J261" s="19"/>
      <c r="K261" s="19"/>
      <c r="L261" s="60" t="s">
        <v>679</v>
      </c>
    </row>
    <row r="262" spans="2:12" ht="48">
      <c r="B262" s="2" t="s">
        <v>2</v>
      </c>
      <c r="C262" s="45" t="s">
        <v>624</v>
      </c>
      <c r="D262" s="47" t="s">
        <v>620</v>
      </c>
      <c r="E262" s="61" t="s">
        <v>697</v>
      </c>
      <c r="F262" s="45" t="s">
        <v>32</v>
      </c>
      <c r="G262" s="45"/>
      <c r="H262" s="19"/>
      <c r="I262" s="19"/>
      <c r="J262" s="19"/>
      <c r="K262" s="19"/>
      <c r="L262" s="60" t="s">
        <v>679</v>
      </c>
    </row>
    <row r="263" spans="2:13" ht="75">
      <c r="B263" s="2" t="s">
        <v>2</v>
      </c>
      <c r="C263" s="45" t="s">
        <v>625</v>
      </c>
      <c r="D263" s="47" t="s">
        <v>626</v>
      </c>
      <c r="E263" s="47" t="s">
        <v>627</v>
      </c>
      <c r="F263" s="45" t="s">
        <v>32</v>
      </c>
      <c r="G263" s="45">
        <v>28</v>
      </c>
      <c r="H263" s="19"/>
      <c r="I263" s="19"/>
      <c r="J263" s="19"/>
      <c r="K263" s="19"/>
      <c r="L263" s="60" t="s">
        <v>679</v>
      </c>
      <c r="M263" s="59">
        <v>9030000</v>
      </c>
    </row>
    <row r="264" spans="2:12" ht="75">
      <c r="B264" s="2" t="s">
        <v>2</v>
      </c>
      <c r="C264" s="45" t="s">
        <v>629</v>
      </c>
      <c r="D264" s="50" t="s">
        <v>626</v>
      </c>
      <c r="E264" s="47" t="s">
        <v>630</v>
      </c>
      <c r="F264" s="45" t="s">
        <v>32</v>
      </c>
      <c r="G264" s="45"/>
      <c r="H264" s="19"/>
      <c r="I264" s="19"/>
      <c r="J264" s="19"/>
      <c r="K264" s="19"/>
      <c r="L264" s="60" t="s">
        <v>679</v>
      </c>
    </row>
    <row r="265" spans="2:12" ht="75">
      <c r="B265" s="2" t="s">
        <v>2</v>
      </c>
      <c r="C265" s="45" t="s">
        <v>632</v>
      </c>
      <c r="D265" s="47" t="s">
        <v>626</v>
      </c>
      <c r="E265" s="47" t="s">
        <v>95</v>
      </c>
      <c r="F265" s="45" t="s">
        <v>32</v>
      </c>
      <c r="G265" s="45"/>
      <c r="H265" s="19"/>
      <c r="I265" s="19"/>
      <c r="J265" s="19"/>
      <c r="K265" s="19"/>
      <c r="L265" s="60" t="s">
        <v>679</v>
      </c>
    </row>
    <row r="266" spans="2:12" ht="75">
      <c r="B266" s="2" t="s">
        <v>2</v>
      </c>
      <c r="C266" s="45" t="s">
        <v>634</v>
      </c>
      <c r="D266" s="49" t="s">
        <v>626</v>
      </c>
      <c r="E266" s="47" t="s">
        <v>635</v>
      </c>
      <c r="F266" s="45" t="s">
        <v>32</v>
      </c>
      <c r="G266" s="45"/>
      <c r="H266" s="19"/>
      <c r="I266" s="19"/>
      <c r="J266" s="19"/>
      <c r="K266" s="19"/>
      <c r="L266" s="60" t="s">
        <v>679</v>
      </c>
    </row>
    <row r="267" spans="2:12" ht="75">
      <c r="B267" s="2" t="s">
        <v>2</v>
      </c>
      <c r="C267" s="45" t="s">
        <v>637</v>
      </c>
      <c r="D267" s="47" t="s">
        <v>626</v>
      </c>
      <c r="E267" s="47" t="s">
        <v>638</v>
      </c>
      <c r="F267" s="45" t="s">
        <v>32</v>
      </c>
      <c r="G267" s="45"/>
      <c r="H267" s="19"/>
      <c r="I267" s="19"/>
      <c r="J267" s="19"/>
      <c r="K267" s="19"/>
      <c r="L267" s="60" t="s">
        <v>679</v>
      </c>
    </row>
    <row r="268" spans="2:12" ht="75">
      <c r="B268" s="2" t="s">
        <v>2</v>
      </c>
      <c r="C268" s="45" t="s">
        <v>640</v>
      </c>
      <c r="D268" s="47" t="s">
        <v>626</v>
      </c>
      <c r="E268" s="47" t="s">
        <v>641</v>
      </c>
      <c r="F268" s="45" t="s">
        <v>32</v>
      </c>
      <c r="G268" s="45"/>
      <c r="H268" s="19"/>
      <c r="I268" s="19"/>
      <c r="J268" s="19"/>
      <c r="K268" s="19"/>
      <c r="L268" s="60" t="s">
        <v>679</v>
      </c>
    </row>
    <row r="269" spans="2:12" ht="75">
      <c r="B269" s="2" t="s">
        <v>2</v>
      </c>
      <c r="C269" s="45" t="s">
        <v>643</v>
      </c>
      <c r="D269" s="47" t="s">
        <v>626</v>
      </c>
      <c r="E269" s="47" t="s">
        <v>644</v>
      </c>
      <c r="F269" s="45" t="s">
        <v>32</v>
      </c>
      <c r="G269" s="45"/>
      <c r="H269" s="19"/>
      <c r="I269" s="19"/>
      <c r="J269" s="19"/>
      <c r="K269" s="19"/>
      <c r="L269" s="60" t="s">
        <v>679</v>
      </c>
    </row>
    <row r="270" spans="2:12" ht="75">
      <c r="B270" s="2" t="s">
        <v>2</v>
      </c>
      <c r="C270" s="45" t="s">
        <v>646</v>
      </c>
      <c r="D270" s="47" t="s">
        <v>626</v>
      </c>
      <c r="E270" s="47" t="s">
        <v>647</v>
      </c>
      <c r="F270" s="45" t="s">
        <v>32</v>
      </c>
      <c r="G270" s="45"/>
      <c r="H270" s="19"/>
      <c r="I270" s="19"/>
      <c r="J270" s="19"/>
      <c r="K270" s="19"/>
      <c r="L270" s="60" t="s">
        <v>679</v>
      </c>
    </row>
    <row r="271" spans="2:12" ht="75">
      <c r="B271" s="2" t="s">
        <v>2</v>
      </c>
      <c r="C271" s="45" t="s">
        <v>649</v>
      </c>
      <c r="D271" s="47" t="s">
        <v>650</v>
      </c>
      <c r="E271" s="47" t="s">
        <v>651</v>
      </c>
      <c r="F271" s="45" t="s">
        <v>32</v>
      </c>
      <c r="G271" s="45"/>
      <c r="H271" s="19"/>
      <c r="I271" s="19"/>
      <c r="J271" s="19"/>
      <c r="K271" s="19"/>
      <c r="L271" s="60" t="s">
        <v>679</v>
      </c>
    </row>
    <row r="272" spans="2:12" ht="75">
      <c r="B272" s="2" t="s">
        <v>2</v>
      </c>
      <c r="C272" s="45" t="s">
        <v>653</v>
      </c>
      <c r="D272" s="47" t="s">
        <v>626</v>
      </c>
      <c r="E272" s="61" t="s">
        <v>697</v>
      </c>
      <c r="F272" s="45" t="s">
        <v>32</v>
      </c>
      <c r="G272" s="45"/>
      <c r="H272" s="19"/>
      <c r="I272" s="19"/>
      <c r="J272" s="19"/>
      <c r="K272" s="19"/>
      <c r="L272" s="60" t="s">
        <v>679</v>
      </c>
    </row>
    <row r="273" spans="2:13" ht="75">
      <c r="B273" s="2" t="s">
        <v>2</v>
      </c>
      <c r="C273" s="45" t="s">
        <v>654</v>
      </c>
      <c r="D273" s="47" t="s">
        <v>655</v>
      </c>
      <c r="E273" s="47" t="s">
        <v>656</v>
      </c>
      <c r="F273" s="45" t="s">
        <v>32</v>
      </c>
      <c r="G273" s="45">
        <v>20</v>
      </c>
      <c r="H273" s="19"/>
      <c r="I273" s="19"/>
      <c r="J273" s="19"/>
      <c r="K273" s="19"/>
      <c r="L273" s="60" t="s">
        <v>679</v>
      </c>
      <c r="M273" s="59">
        <v>4100000</v>
      </c>
    </row>
    <row r="274" spans="2:12" ht="75">
      <c r="B274" s="2" t="s">
        <v>2</v>
      </c>
      <c r="C274" s="45" t="s">
        <v>658</v>
      </c>
      <c r="D274" s="47" t="s">
        <v>655</v>
      </c>
      <c r="E274" s="47" t="s">
        <v>659</v>
      </c>
      <c r="F274" s="45"/>
      <c r="G274" s="45"/>
      <c r="H274" s="19"/>
      <c r="I274" s="19"/>
      <c r="J274" s="19"/>
      <c r="K274" s="19"/>
      <c r="L274" s="60" t="s">
        <v>679</v>
      </c>
    </row>
    <row r="275" spans="2:12" ht="75">
      <c r="B275" s="2" t="s">
        <v>2</v>
      </c>
      <c r="C275" s="45" t="s">
        <v>661</v>
      </c>
      <c r="D275" s="47" t="s">
        <v>655</v>
      </c>
      <c r="E275" s="47" t="s">
        <v>523</v>
      </c>
      <c r="F275" s="45"/>
      <c r="G275" s="45"/>
      <c r="H275" s="19"/>
      <c r="I275" s="19"/>
      <c r="J275" s="19"/>
      <c r="K275" s="19"/>
      <c r="L275" s="60" t="s">
        <v>679</v>
      </c>
    </row>
    <row r="276" spans="2:12" ht="75">
      <c r="B276" s="2" t="s">
        <v>2</v>
      </c>
      <c r="C276" s="45" t="s">
        <v>663</v>
      </c>
      <c r="D276" s="47" t="s">
        <v>655</v>
      </c>
      <c r="E276" s="47" t="s">
        <v>644</v>
      </c>
      <c r="F276" s="45"/>
      <c r="G276" s="45"/>
      <c r="H276" s="19"/>
      <c r="I276" s="19"/>
      <c r="J276" s="19"/>
      <c r="K276" s="19"/>
      <c r="L276" s="60" t="s">
        <v>679</v>
      </c>
    </row>
    <row r="277" spans="2:12" ht="75">
      <c r="B277" s="2" t="s">
        <v>2</v>
      </c>
      <c r="C277" s="45" t="s">
        <v>665</v>
      </c>
      <c r="D277" s="47" t="s">
        <v>655</v>
      </c>
      <c r="E277" s="47" t="s">
        <v>647</v>
      </c>
      <c r="F277" s="45"/>
      <c r="G277" s="45"/>
      <c r="H277" s="19"/>
      <c r="I277" s="19"/>
      <c r="J277" s="19"/>
      <c r="K277" s="19"/>
      <c r="L277" s="60" t="s">
        <v>679</v>
      </c>
    </row>
    <row r="278" spans="2:12" ht="75">
      <c r="B278" s="2" t="s">
        <v>2</v>
      </c>
      <c r="C278" s="45" t="s">
        <v>667</v>
      </c>
      <c r="D278" s="47" t="s">
        <v>655</v>
      </c>
      <c r="E278" s="47" t="s">
        <v>641</v>
      </c>
      <c r="F278" s="45"/>
      <c r="G278" s="45"/>
      <c r="H278" s="19"/>
      <c r="I278" s="19"/>
      <c r="J278" s="19"/>
      <c r="K278" s="19"/>
      <c r="L278" s="60" t="s">
        <v>679</v>
      </c>
    </row>
    <row r="279" spans="2:12" ht="78.75">
      <c r="B279" s="2" t="s">
        <v>2</v>
      </c>
      <c r="C279" s="45" t="s">
        <v>669</v>
      </c>
      <c r="D279" s="30" t="s">
        <v>655</v>
      </c>
      <c r="E279" s="30" t="s">
        <v>670</v>
      </c>
      <c r="F279" s="45"/>
      <c r="G279" s="45"/>
      <c r="H279" s="19"/>
      <c r="I279" s="19"/>
      <c r="J279" s="19"/>
      <c r="K279" s="19"/>
      <c r="L279" s="60" t="s">
        <v>679</v>
      </c>
    </row>
    <row r="280" spans="2:12" ht="78.75">
      <c r="B280" s="2" t="s">
        <v>2</v>
      </c>
      <c r="C280" s="45" t="s">
        <v>672</v>
      </c>
      <c r="D280" s="30" t="s">
        <v>655</v>
      </c>
      <c r="E280" s="61" t="s">
        <v>697</v>
      </c>
      <c r="F280" s="45" t="s">
        <v>32</v>
      </c>
      <c r="G280" s="45"/>
      <c r="H280" s="19"/>
      <c r="I280" s="19"/>
      <c r="J280" s="19"/>
      <c r="K280" s="19"/>
      <c r="L280" s="60" t="s">
        <v>679</v>
      </c>
    </row>
    <row r="281" spans="2:13" ht="94.5">
      <c r="B281" s="2" t="s">
        <v>2</v>
      </c>
      <c r="C281" s="45" t="s">
        <v>673</v>
      </c>
      <c r="D281" s="30" t="s">
        <v>674</v>
      </c>
      <c r="E281" s="30" t="s">
        <v>675</v>
      </c>
      <c r="F281" s="45" t="s">
        <v>32</v>
      </c>
      <c r="G281" s="45">
        <v>8</v>
      </c>
      <c r="H281" s="19"/>
      <c r="I281" s="19"/>
      <c r="J281" s="19"/>
      <c r="K281" s="19"/>
      <c r="L281" s="60" t="s">
        <v>679</v>
      </c>
      <c r="M281" s="59">
        <v>2000000</v>
      </c>
    </row>
    <row r="282" spans="2:12" ht="48">
      <c r="B282" s="2" t="s">
        <v>2</v>
      </c>
      <c r="C282" s="45" t="s">
        <v>677</v>
      </c>
      <c r="D282" s="30" t="s">
        <v>674</v>
      </c>
      <c r="E282" s="61" t="s">
        <v>697</v>
      </c>
      <c r="F282" s="45" t="s">
        <v>32</v>
      </c>
      <c r="G282" s="45"/>
      <c r="H282" s="19"/>
      <c r="I282" s="19"/>
      <c r="J282" s="19"/>
      <c r="K282" s="19"/>
      <c r="L282" s="60" t="s">
        <v>679</v>
      </c>
    </row>
    <row r="283" spans="1:13" ht="12.75">
      <c r="A283" s="5" t="s">
        <v>678</v>
      </c>
      <c r="J283" s="57">
        <f>SUM(J8:J282)</f>
        <v>0</v>
      </c>
      <c r="K283" s="57">
        <f>SUM(K8:K282)</f>
        <v>0</v>
      </c>
      <c r="M283" s="67">
        <f>SUM(M8:M282)</f>
        <v>668862526.04</v>
      </c>
    </row>
  </sheetData>
  <autoFilter ref="A6:L283"/>
  <mergeCells count="9">
    <mergeCell ref="E5:I5"/>
    <mergeCell ref="J5:L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U17"/>
  <sheetViews>
    <sheetView workbookViewId="0" topLeftCell="A1">
      <selection activeCell="A2" sqref="A2:XFD4"/>
    </sheetView>
  </sheetViews>
  <sheetFormatPr defaultColWidth="9.140625" defaultRowHeight="12.75"/>
  <sheetData>
    <row r="2" spans="2:21" s="18" customFormat="1" ht="15.75">
      <c r="B2" s="38"/>
      <c r="C2" s="19"/>
      <c r="D2" s="19" t="s">
        <v>17</v>
      </c>
      <c r="E2" s="19"/>
      <c r="F2" s="19"/>
      <c r="G2" s="19"/>
      <c r="H2" s="19"/>
      <c r="I2" s="19"/>
      <c r="J2" s="19"/>
      <c r="K2" s="19"/>
      <c r="L2" s="19"/>
      <c r="M2" s="19"/>
      <c r="N2" s="19"/>
      <c r="O2" s="19"/>
      <c r="P2" s="19"/>
      <c r="Q2" s="19"/>
      <c r="R2" s="19"/>
      <c r="S2" s="19"/>
      <c r="T2" s="19"/>
      <c r="U2" s="19"/>
    </row>
    <row r="3" spans="2:21" s="18" customFormat="1" ht="15.75">
      <c r="B3" s="38"/>
      <c r="C3" s="19"/>
      <c r="D3" s="19"/>
      <c r="E3" s="19"/>
      <c r="F3" s="19"/>
      <c r="G3" s="19"/>
      <c r="H3" s="19"/>
      <c r="I3" s="19"/>
      <c r="J3" s="19"/>
      <c r="K3" s="19"/>
      <c r="L3" s="19"/>
      <c r="M3" s="19"/>
      <c r="N3" s="19"/>
      <c r="O3" s="19"/>
      <c r="P3" s="19"/>
      <c r="Q3" s="19"/>
      <c r="R3" s="19"/>
      <c r="S3" s="19"/>
      <c r="T3" s="19"/>
      <c r="U3" s="19"/>
    </row>
    <row r="4" spans="2:21" s="18" customFormat="1" ht="15.75">
      <c r="B4" s="38"/>
      <c r="C4" s="19"/>
      <c r="D4" s="19" t="s">
        <v>18</v>
      </c>
      <c r="E4" s="19"/>
      <c r="F4" s="19"/>
      <c r="G4" s="19"/>
      <c r="H4" s="19"/>
      <c r="I4" s="19"/>
      <c r="J4" s="19"/>
      <c r="K4" s="19"/>
      <c r="L4" s="19"/>
      <c r="M4" s="19"/>
      <c r="N4" s="19"/>
      <c r="O4" s="19"/>
      <c r="P4" s="19"/>
      <c r="Q4" s="19"/>
      <c r="R4" s="19"/>
      <c r="S4" s="19"/>
      <c r="T4" s="19"/>
      <c r="U4" s="19"/>
    </row>
    <row r="11" spans="2:12" s="5" customFormat="1" ht="15.75">
      <c r="B11" s="14"/>
      <c r="C11" s="14"/>
      <c r="D11" s="14"/>
      <c r="E11" s="14"/>
      <c r="F11" s="15"/>
      <c r="G11" s="14"/>
      <c r="H11" s="16"/>
      <c r="I11" s="16"/>
      <c r="J11" s="14"/>
      <c r="K11" s="14"/>
      <c r="L11" s="14"/>
    </row>
    <row r="12" spans="2:12" s="5" customFormat="1" ht="15.75">
      <c r="B12" s="14"/>
      <c r="C12" s="14"/>
      <c r="D12" s="14"/>
      <c r="E12" s="14"/>
      <c r="F12" s="15"/>
      <c r="G12" s="14"/>
      <c r="H12" s="86" t="s">
        <v>28</v>
      </c>
      <c r="I12" s="86"/>
      <c r="J12" s="12" t="e">
        <f>SUM(#REF!)</f>
        <v>#REF!</v>
      </c>
      <c r="K12" s="12" t="e">
        <f>SUM(#REF!)</f>
        <v>#REF!</v>
      </c>
      <c r="L12" s="14"/>
    </row>
    <row r="13" s="5" customFormat="1" ht="15.75">
      <c r="F13" s="11"/>
    </row>
    <row r="14" s="5" customFormat="1" ht="15.75">
      <c r="F14" s="11"/>
    </row>
    <row r="15" s="13" customFormat="1" ht="20.25">
      <c r="D15" s="13" t="s">
        <v>17</v>
      </c>
    </row>
    <row r="16" s="13" customFormat="1" ht="20.25"/>
    <row r="17" s="13" customFormat="1" ht="20.25">
      <c r="D17" s="13" t="s">
        <v>18</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2024-05-28T14:10:08Z</dcterms:modified>
  <cp:category/>
  <cp:version/>
  <cp:contentType/>
  <cp:contentStatus/>
</cp:coreProperties>
</file>