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6\Dispozitive medicale\mobilier 2026\initiere\"/>
    </mc:Choice>
  </mc:AlternateContent>
  <xr:revisionPtr revIDLastSave="0" documentId="13_ncr:1_{A57E0997-BF7F-4654-9232-B4AA1AEB7B3A}"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'!$B$6:$M$13</definedName>
    <definedName name="_xlnm._FilterDatabase" localSheetId="0" hidden="1">'Specificaţii tehnice         '!$A$6:$J$12</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9" i="5" l="1"/>
  <c r="K50" i="5" l="1"/>
  <c r="J50" i="5"/>
  <c r="K12" i="7"/>
  <c r="J12" i="7"/>
</calcChain>
</file>

<file path=xl/sharedStrings.xml><?xml version="1.0" encoding="utf-8"?>
<sst xmlns="http://schemas.openxmlformats.org/spreadsheetml/2006/main" count="416" uniqueCount="116">
  <si>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</si>
  <si>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</si>
  <si>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</si>
  <si>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</si>
  <si>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</si>
  <si>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</si>
  <si>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</si>
  <si>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</si>
  <si>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</si>
  <si>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</si>
  <si>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</si>
  <si>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</si>
  <si>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</si>
  <si>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</si>
  <si>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</si>
  <si>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</si>
  <si>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</si>
  <si>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</si>
  <si>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</si>
  <si>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</si>
  <si>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</si>
  <si>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</si>
  <si>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</si>
  <si>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</si>
  <si>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</si>
  <si>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</si>
  <si>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</si>
  <si>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</si>
  <si>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</si>
  <si>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</si>
  <si>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</si>
  <si>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Achiziționarea mobilierului pentru sistemul medical conform necesităților instituțiilor medico-sanitare publice  pentru anul 2026</t>
  </si>
  <si>
    <t>Masă pe manipulație 2 rafturi</t>
  </si>
  <si>
    <t>Masă pe manipulație 3 rafturi</t>
  </si>
  <si>
    <t xml:space="preserve">Masă pe manipulație cu săltar
 și  2 rafturi </t>
  </si>
  <si>
    <t>Pat pentru examinare (mecanic) adulti</t>
  </si>
  <si>
    <t>Fotoliu de recoltarea sangelui</t>
  </si>
  <si>
    <t>Paravan cadru metalic cu 3 sectii</t>
  </si>
  <si>
    <t>Paravan cadru metalic cu 2 secții </t>
  </si>
  <si>
    <t xml:space="preserve">Scaun  tip WC </t>
  </si>
  <si>
    <t>Fotoliu rulant (invalizi)</t>
  </si>
  <si>
    <t>Stative pentru infuzi</t>
  </si>
  <si>
    <t>Cușetă medicală cu reglarea 
secțiunii capului</t>
  </si>
  <si>
    <t>Masa p/u manipulare</t>
  </si>
  <si>
    <t xml:space="preserve">Brancardă medicală </t>
  </si>
  <si>
    <t xml:space="preserve">Bancheta </t>
  </si>
  <si>
    <t>Mese medicale</t>
  </si>
  <si>
    <t xml:space="preserve">Scaun pentru așteptare </t>
  </si>
  <si>
    <t>Antropometru / Pediometru</t>
  </si>
  <si>
    <t>Masa pentru infasat cu saltea,
 900x800x700</t>
  </si>
  <si>
    <t>Masa pentru instrumente
 (carcas sudat)</t>
  </si>
  <si>
    <t>Masă de laborator</t>
  </si>
  <si>
    <t>Fotoliu p/u recoltarea sîngelui</t>
  </si>
  <si>
    <t>Masuța p/u manipulatii</t>
  </si>
  <si>
    <t>Dulap medical</t>
  </si>
  <si>
    <t>Dulap pentru medicamente</t>
  </si>
  <si>
    <t>Dulap pentru albituri</t>
  </si>
  <si>
    <t>Suport pentru perfuzie</t>
  </si>
  <si>
    <t>Masa pansamente</t>
  </si>
  <si>
    <t>Dulap cu safeu</t>
  </si>
  <si>
    <t>Dulap medical cu cinci rafturi, ușa din sticlă</t>
  </si>
  <si>
    <t>Cușeta medicala de examinare 
cu reglarea secțiunii capului</t>
  </si>
  <si>
    <t>Masă medicală cu trei sertare și lacată</t>
  </si>
  <si>
    <t xml:space="preserve">Scaun electric pentru transfuzie de sange </t>
  </si>
  <si>
    <t xml:space="preserve">Masă de laborator  </t>
  </si>
  <si>
    <t xml:space="preserve">Masă de laborator </t>
  </si>
  <si>
    <t>Masă de laborator mobilă</t>
  </si>
  <si>
    <t>Dulapuri de laborator din PP /
 polipropilena rezistente la coroziune</t>
  </si>
  <si>
    <t>Noptieră de laborator</t>
  </si>
  <si>
    <t>Masa pentru masaj</t>
  </si>
  <si>
    <t>Masa pentru manipulări</t>
  </si>
  <si>
    <t>Troliu medicație</t>
  </si>
  <si>
    <t>Saltea antiescare</t>
  </si>
  <si>
    <t>33192000-2</t>
  </si>
  <si>
    <t>Parametru: Specificație
Secțiuni: ≥ 2
Material carcasă: cadru din oțel/metal vopsit
Husă: obligatoriu
Saltea: obligatoriu
Dimensiune, cm: ≥ 180 l x 80 L x 60 H
Greutate pacient maxim, kg: ≥ 180
Tetieră: reglabilă
Suport rolă hârtie: obligatoriu, hârtie ≥ 20 buc</t>
  </si>
  <si>
    <r>
      <t>• Reglarea secțiunii din spate prin
 suport glisant minim 0-90°;
• Reglarea secțiunii genunchiului prin suport glisantminim  0- -90°;
• Cu bază fixă;
• Perna din spuma cu sasiu MDF si husa din piele artificiala;
• Cotiere reglabile care pot dobândi șase poziții;
• Baza dezasamblata pentru transport usor</t>
    </r>
    <r>
      <rPr>
        <b/>
        <sz val="11"/>
        <color theme="1"/>
        <rFont val="Calibri"/>
        <family val="2"/>
        <charset val="204"/>
        <scheme val="minor"/>
      </rPr>
      <t xml:space="preserve">;
</t>
    </r>
    <r>
      <rPr>
        <sz val="10"/>
        <rFont val="Arial"/>
      </rPr>
      <t>• Acoperire cu pulbere epoxidica;
• Latime reglabila prin cotiere reglabile;
DIMENSIUNEA și INFORMAȚII DE BAZĂ
• Poziția scaunului: min. 700* (min. 650-750mm) *1200 mm (L*W*H)
• pozitia patului: min. 1600*(min.650-750mm )*630 mm (L*W*H)
Culoarea  albastra</t>
    </r>
  </si>
  <si>
    <t>scaunele WC de camera se pot utiliza ca un simplu scaun sau ca si scaun de toaleta portabil pentru pacientii cu mobilitate scazuta sau imobilizati. Se poate pozitiona peste vasul de toaleta existent, oferind in acest mod un grad de igienasporit. Posibilitate de a fi utilizatatat in ingrijirea la domiciliu cat siintr-o unitate de tip spitalicesc. Scaunul WC de camera este un dispozitiv portabil usor de folositsi de ansamblat, nu ocupa mult spatiu de depozitare, este usor de transportat si foarte usor de curatat. Specificatii tehnice:
• inaltimereglabila in raport cu pardoseala 45 – 55 cm
• latime intre manere: 46 - 47 cm
• latimea totala: 54 - 55 cm
• adancimea totala: 54 - 55 cm                                  Functii speciale:
• scaunul se pliaza daca este necesara depozitarea.
• realizat din aluminiu  anodizat, tubulatura usoara picioare reglabile in inaltime
• scaun confortabil din vinilin si galeata din plastic
• manere si pufere de cauciuc moi si igure</t>
  </si>
  <si>
    <t>Bancheta analog cu ”N-13”
 3 locuri minim 140x60cm, culoarea Negră</t>
  </si>
  <si>
    <t xml:space="preserve">Scaun analog cu ”Terminal M3”, ideal pentru birou și zona de așteptare.  Caracteristici principale:
✔ Design ergonomic – da
✔ Construcție robustă – Realizat integral din oțel vopsit pentru o rezistență sporită.
✔ Ventilație eficientă – Șezutul și spătarul perforat asigură un flux de aer optim.
✔ Potrivit pentru trafic intens – da.
🔹 Materiale :
✔ Cadru și picioare: oțel vopsit electrostatic pentru o protecție superioară împotriva uzurii.
✔ Șezut și spătar: oțel vopsit laminat perforat, durabil și ușor de întreținut.                                                  Cadru: Oțel Cromat ;
Lățime: 175 - 180 cm ;
Adâncime: 70 - 75 cm ;
Înălțime: 75 - 80 cm ;
Lățime șezut: 50 -55 cm ;
Adâncime șezut: 45 -50 cm ;
Înălțime spătar: 34 -36 cm ;
Sarcină maximală admisă: minim 350 kg </t>
  </si>
  <si>
    <t>Pediometru pentru nou-nascuti si copii 
Pediometru pliabil si foarte usor, ce menajeaza pielea sugarului, simplu de utilizat prin fixarea pozitiei capului si culisarea partii de sprijin a picioarelor.
Utilizat in spitale, clinici, in special pediatrie.
Diviziune: 5 mm
Scala: 20 - 99 cm</t>
  </si>
  <si>
    <t xml:space="preserve">Masa pentru infasat fara saltea, 900x800x700 
Saltea pentru masa de infasat </t>
  </si>
  <si>
    <t>Înaltimea -80 cm, lațimea 60 cm, lungimea 140-150 cm, picioare metalice, blat laminat cu  rezistență la prelucrare chimică
Destinat pentru pregătirea, examinarea probelor biologice</t>
  </si>
  <si>
    <t xml:space="preserve">Material cadru: Oțel vopsit electrostatic tratat termic; 
Reglaje pentru spătar, picioare și cotier: Da; Dotat cu rotile blocabile: Da;
 Material tapițerie: Imitație de piele; 
Culoare tapițerie: La alegerea beneficiarului; Umplutură elemente moi: Burete cu înălțimea 50...90 mm; 
Dimensiuni: lungime totală - 1650...1700 mm, lățime cu cotier - 850...990 mm, 
înălțime spătar ridicat - 1100...1200 mm, lungimea zonei de ședere - 500...600 mm, lățimea zonei de ședere - 600...650 mm; Înclinarea spătarului: 0°...80°;
 Înclinare suport pentru picioare: 0°...90°; Masa totală suportată: minim 200 kg; Masă proprie: 35...50 kg. </t>
  </si>
  <si>
    <r>
      <t xml:space="preserve">Dimensiuni:
-	lungimea -2000 - 2100 mm;
-	lățimea – 800 mm, </t>
    </r>
    <r>
      <rPr>
        <sz val="11"/>
        <color theme="1"/>
        <rFont val="Calibri"/>
        <family val="2"/>
        <charset val="204"/>
      </rPr>
      <t>±</t>
    </r>
    <r>
      <rPr>
        <sz val="11"/>
        <color theme="1"/>
        <rFont val="Calibri"/>
        <family val="2"/>
      </rPr>
      <t>50mm</t>
    </r>
    <r>
      <rPr>
        <sz val="10"/>
        <rFont val="Arial"/>
      </rPr>
      <t xml:space="preserve">;
-	înălțimea – 600 mm, ±50mm;
•	Cadru metal: din profil de oțel 50x25x4mm;
•	Picioarele: țeavă din oțel cu Ø 50x4mm.
•	Vopsit: acoperirea tuturor pieselor metalice este realizată cu vopsea pulbere epoxibil polimerică ecologică, rezistentă la toate tipurile de detergenți și dezinfectanți medicali, radiație  ultravioletă.
•	Căptușită: cu piele din vinil cu un strat de poliuretan cu o grosime de 20mm. Rezistentă la abraziune și efectele detergenților și dezinfectanților.
•	Sarcina maximă de încarcare: min. 180 kg.
•	Culoarea: bej. </t>
    </r>
  </si>
  <si>
    <t>• Reglarea secțiunii din spate prin
 suport glisant minim -10° - 85°;
• Reglarea secțiunii genunchiului prin suport glisantminim   -90° - 10°;
• Poziția scaun - da;
• Pozițiia Trendelenburg - da;
• Lățimea minim 62 cm;
• Lungimea minim 180 cm;
• Înălțimea reglabilă în diapazon minim 55 - 85 cm;
• Cotiere reglabile - da;
• Cu bază fixă;
• Perna din spuma si husa din piele artificiala;
• Suporturi pentru picioare cu posibilitatea de ridicare/înclinare;
• Telecomandă - da;
• Greutatea maximă admisă minim - 180kg;
• Acoperire cu pulbere epoxidica alb;</t>
  </si>
  <si>
    <t>Masă rezistentă cu grile metalice
 fixate, cu dimensiunea de 155 x 65 cm
Instalarea și suport pentru utilaj de laborator</t>
  </si>
  <si>
    <t>Masă rezistentă cu grile metalice fixate, cu dimensiunea de 140 x 65 cm
Instalarea și suport pentru utilaj de laborator</t>
  </si>
  <si>
    <t>Masă de laborator cu rotile, ușor deplasabilă, dimensiunea de 70 x 65 cm. Carcasa din metal vopsit in alb.
Pentru scris în timpul orientării materialului biologic</t>
  </si>
  <si>
    <t>Dulapuri de laborator polipropilena rezistente la coroziune, ignifug. Mărimile 210 x 90 cm. Minim 4 rafturi reglabile pe inălțime. Ușile dotate cu mânere, amortizatoare pentru inchiderea lentă și lacăt. Picioare reglabile pe înălțime. Rezistent la soluții chimice și dezinfectanți.</t>
  </si>
  <si>
    <r>
      <t xml:space="preserve">Masa pentru masaj; cu 5 secțiuni, cap minim 25-60 grade, spate/picioare minim 80 grade; ajustare hidraulică, brațe minim 100 grade;acționare mecanică, cadru din metal vopsit electrostatic, înălțime reglabilă; electric în diapazon minim 48-90 cm, saltea din spumă densă, capacitate de suținere minim 160kg; tapițerie din piele ecologică, lavabilă, dimensiuni 196x65x90 cm, </t>
    </r>
    <r>
      <rPr>
        <sz val="11"/>
        <color theme="1"/>
        <rFont val="Calibri"/>
        <family val="2"/>
        <charset val="204"/>
      </rPr>
      <t>±</t>
    </r>
    <r>
      <rPr>
        <sz val="11"/>
        <color theme="1"/>
        <rFont val="Calibri"/>
        <family val="2"/>
      </rPr>
      <t>5cm</t>
    </r>
    <r>
      <rPr>
        <sz val="10"/>
        <rFont val="Arial"/>
      </rPr>
      <t xml:space="preserve">; Destinat pentru reabilitare medicală </t>
    </r>
  </si>
  <si>
    <t>Design tip fagure: Salteaua este alcătuită din 130 de celule cu înălțimea de minim 7,6 cm, realizate din PVC medical non-toxic, oferind durabilitate și confort.
Pompă cu presiune reglabilă: Permite ajustarea presiunii în funcție de greutatea utilizatorului, cu un ciclu de funcționare de minim 6 minute, asigurând alternarea punctelor de contact și prevenind formarea escarelor.
Salteaua lavabilă, fixeare de pat cu ajutorul clemelor incluse.
Kit de reparații inclus: În cazul înțepăturilor accidentale, kitul de reparații permite remedierea rapidă a saltelei.Dimensiuni saltea: minim 195 cm (lungime) x 85 cm (lățime) x 7,6 cm (înălțime).
Capacitate maximă de susținere: minim 130 kg.
Material saltea: PVC medical de minim 0,70 mm grosime.
Alimentare pompă: 220 V – 50 Hz
Interval presiune cu diapazon minim 40~100 mmHg.
Durata ciclului: minim  12 minute.</t>
  </si>
  <si>
    <t xml:space="preserve">Masă pentru manipulație 2 rafturi, AISI 304
Cod M300001
Descriere Masă specializată din inox pentru instrumente chirurgicale, medicamente și echipamente
Parametru Specificație
Structura carcasei oțel inoxidabil satin, grosimea minim 1 mm
Rafturi 2 unități, cu mărginele ridicate
 oțel inoxidabil satin, AISI 304, grosimea minim 1 mm
 sarcina suportată de rafturi: minim 25 Kg
Mâner pentru transportare da
Rotile de cauciuc pivotante 4 rotile, min. 2 cu frână
Rezisten la uzură și substanțe pentru dezinfectare chimică da
Dimensiuni 70 x 45 x 85 cm,  ±5 cm
Termenul de garanție minim 4 ani echivalent la 48 luni
</t>
  </si>
  <si>
    <t xml:space="preserve">Masă pentru manipulație 3 rafturi, AISI 304
Cod M300003
Descriere Masă specializată din inox pentru instrumente chirurgicale, medicamente și echipamente
Parametru Specificație
Structura carcasei și a suprafețelor oțel inoxidabil satin, grosimea minim 1 mm
Rafturi 3 unități, cu mărginele ridicate
 oțel inoxidabil satin, AISI 304, grosimea minim 1 mm
 sarcina suportată de rafturi: minim 25 Kg
Mâner pentru transportare da
Rotile de cauciuc pivotante 4 rotile, min. 2 cu frână
Rezisten la uzură și substanțe pentru dezinfectare chimică da
Dimensiuni 70 x 45 x 85 cm,  ±5 cm
Termenul de garanție minim 4 ani echivalent la 48 luni
</t>
  </si>
  <si>
    <t xml:space="preserve">Masa pentru manipulare cu 1 sertar si 2 rafturi, AISI 304
Cod M300013
Descriere concepute pentru depozitarea consumabilelor, medicamentelor și instrumentelor în sălile de operație și vestiarele instituțiilor medicale
Parametru Specificație
Tip material oțel inoxidabil AISI 304, grosimea minim 1 mm
 finisaj satin
 rezisten la uzură și substanțe pentru dezinfectare chimică
Protecția suprafeței  un strat de protecție realizat prin pasivare chimică, (conform standardului ASTM A967), pentru a asigura rezistența sporită la coroziune
Sertar cu raft din partea de sus da, cu mâner
Mânere pentru transportarea mesei da, 2 unități
Raft în partea de sus, deasupra sertarului 1 unitate, cu mărginile ridicate
 oțel inoxidabil satin, AISI 304, grosimea minim 0.8 mm
Raft în partea de jos 2 unități, cu mărginile ridicate
 oțel inoxidabil satin, AISI 304, grosimea minim 0.8 mm
Rotile de cauciuc pivotante da, min 4, cel puțin 2 cu frână
 diametru minim 50 mm
Dimensiune 70x50x85 ± 5 cm
Termenul de garanție minim 4 ani echivalent la 48 luni
</t>
  </si>
  <si>
    <t xml:space="preserve">Șârmă (paravan) medical, 3 segmente
Cod M600001
Descriere Paravan destinat pentru sali de terapie intensiva, lavabil, antibacterial, antistatic și rezistent la foc, fără să-și modifice forma după spălare.
Parametru Specificație
Tip material carcasă tub vopsit cu pulbere epoxidică
Sârma formată din 3 segmente da
Draperie ignifugă, lavabilă da
Picioare reglabile minim 4 roți
Dimensiuni L – minim 180 cm, H – minim 180 cm
Termenul de garanție minim 4 ani echivalent la 48 luni
</t>
  </si>
  <si>
    <t xml:space="preserve">Șârmă (paravan) medical, 2 segmente
Cod M600000
Descriere Paravan destinat pentru sali de terapie intensiva, lavabil, antibacterial, antistatic și rezistent la foc, fără să-și modifice forma după spălare.
Parametru Specificație
Tip material carcasă tub vopsit cu pulbere epoxidică
Sârma formată din 2 segmente da
Draperie ignifugă, lavabilă da
Picioare reglabile minim 2 pe rotile și minim 2 picioare fixe
Dimensiuni L – minim 120 cm, H – minim 180 cm
Termenul de garanție minim 4 ani echivalent la 48 luni
</t>
  </si>
  <si>
    <t xml:space="preserve">Scaun cu rotile pentru transportarea pacientilor, Adult 130 kg
Cod M500100
Descriere Carucior cu rotile pliabil pentru îmbunatatirea
mobilitatii, permitind persoanelor cu handicap locomotor sa se poata deplasa. Scaunul cu rotile va fi utilizat in interiorul sau exteriorul instituției. Se poate deplasa actionat de pacient sau ajutat de un insotitor.
Tip pacient adult
Mânere de transport da
Suprafață piele artificială sau nailon
Tip de funcționare manual
Utilizarea scaunului interior, exterior
Caracteristici Cadru contrucție oțel vopsit sau inox
 Mecanism de pliere  da
 Role din față cauciuc, fără cameră
  Ø,  minim 20 cm 
 Roți spate cauciuc, fără cameră
  Ø,  minim 60 cm 
  inel autopropulsat din oțel vopsit sau inox
  Frâne pentru fiecare roată
 Suport cotiera 1 pereche, tampon din PU sau alt material rezistent
 Suport picioare 1 pereche, detașabile
Suprafață scaun pacient Lățime ≥ 55 cm
 Adâncime ≥ 45 cm
Înălțimea totală ≥ 90 cm
Sarcină maximă: minim 130 Kg
Certificat CE da
Termenul de garanție minim 4 ani echivalent la 48 luni
</t>
  </si>
  <si>
    <t xml:space="preserve">Stativ perfuzii, fără roți
Cod M600401
Descriere Stativ destinat pentru menținerea sticle, pungilor de perfuzie
Parametru Specificație
Suport reglabil pe înălțime da
Confecționat din inox da
Cârlige metalice pentru sticle, 
pungi de perfuzie da
 încărcarea minim 1 kg pe fiecare cârlig
Termenul de garanție minim 4 ani echivalent la 48 luni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</si>
  <si>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6 buc.
Culoarea  Bej
Termenul de garanție minim 4 ani echivalent la 48 luni
</t>
  </si>
  <si>
    <t xml:space="preserve">Masa pentru manipulare cu 1 sertar
Cod M300011
Descriere concepute pentru depozitarea consumabilelor, medicamentelor și instrumentelor în sălile de operație și vestiarele instituțiilor medicale
Parametru Specificație
Tip material metal rezisten la uzură și substanțe pentru dezinfectare chimică
Sertar cu raft din partea de sus da, cu mâner
Mînere pentru transportarea mesei da, 2
Raft din partea de jos da, cu mărginile ridicate
Rotile da, min 4, cel puțin 2 cu frână
Dimensiune 70x50x85 ± 5 cm
Culori alb/bej
Termenul de garanție minim 4 ani echivalent la 48 luni
</t>
  </si>
  <si>
    <t xml:space="preserve">Brancarda sanitara (caracteristici de baza)
Cod 140370
Descriere Brancardă destinată pentru transportarea pacienților
Parametru Specificație 
rancardă cu reglarea secțiunii capului da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Termenul de garanție minim 4 ani echivalent la 48 luni
</t>
  </si>
  <si>
    <t xml:space="preserve">Masă pentru manipulație 3 rafturi
Cod M300002
Descriere Masă specializată din inox pentru instrumente chirurgicale, medicamente și echipamente
Parametru Specificație
Structura carcasei oțel cu acoperire pulbere, min. 1.5mm
Rafturi 3 unități, cu mărginele ridicate
 oțel inoxidabil satin, AISI 304, grosimea minim 0.8 mm
 sarcina suportată de rafturi: minim 25 Kg
Protecția suprafeței  un strat de protecție realizat prin pasivare chimică, (conform standardului ASTM A967), pentru a asigura rezistența sporită la coroziune
Mâner pentru transportare da
Rotile de cauciuc pivotante 4 rotile, min. 2 cu frână
 diametru minim 50 mm
Rezisten la uzură și substanțe pentru dezinfectare chimică da
Dimensiuni 70 x 45 x 85 cm,  ±10 cm
Termenul de garanție minim 4 ani echivalent la 48 luni
</t>
  </si>
  <si>
    <t xml:space="preserve">Masă pentru manipulație 2 rafturi
Cod M300000
Descriere Masă specializată din inox pentru instrumente chirurgicale, medicamente și echipamente
Parametru Specificație
Structura carcasei oțel acoperit cu pulbere albă, min. 1.5mm
Rafturi 2 unități, cu mărginele ridicate
 oțel inoxidabil satin, AISI 304, grosimea minim 0.8 mm
 sarcina suportată de rafturi: minim 25 Kg
Protecția suprafeței  un strat de protecție realizat prin pasivare chimică, (conform standardului ASTM A967), pentru a asigura rezistența sporită la coroziune
Mâner pentru transportare da
Rotile de cauciuc pivotante 4 rotile, min. 2 cu frână
 diametru minim 50 mm
Rezisten la uzură și substanțe pentru dezinfectare chimică da
Dimensiuni 70 x 45 x 85 cm,  ±7 cm
Termenul de garanție minim 4 ani echivalent la 48 luni
</t>
  </si>
  <si>
    <t xml:space="preserve">Masa pentru manipulare cu 1 sertar, AISI 304
Cod M300012
Descriere concepute pentru depozitarea consumabilelor, medicamentelor și instrumentelor în sălile de operație și vestiarele instituțiilor medicale
Parametru Specificație
Tip material oțel inoxidabil AISI 304, grosimea minim 1 mm
 finisaj satin
 rezisten la uzură și substanțe pentru dezinfectare chimică
Protecția suprafeței  un strat de protecție realizat prin pasivare chimică, (conform standardului ASTM A967), pentru a asigura rezistența sporită la coroziune
Sertar cu raft din partea de sus da, cu mâner
Mânere pentru transportarea mesei da, 2 unități
Raft din partea de jos da, cu mărginile ridicate
Sarcina maximală minim 25 kg
Rotile de cauciuc pivotante da, min 4, cel puțin 2 cu frână
Dimensiune 70x50x85 ± 5 cm
Termenul de garanție minim 4 ani echivalent la 48 luni
</t>
  </si>
  <si>
    <t xml:space="preserve">Dulap medical cu 4 usi
Cod M100500
Descriere Dulap medical destinat pentru păstrarea medicamentelor, instrumentelor, documentației medicale, fișelor pacientelor în organizații și încăperi medicale.
Parametru Specificație
Carcasa de bază oțel emailat / acoperit cu pulbere, rezistent la zgâriere,  antiseptice și 
dezinfectanți de orice tip
 rezistent la dezinfectanți chimici
Grosimea oțel carcasei minim 0.6 mm
Grosimea oțel uși minim 0.7 mm
Format din două compartimente
 suprapuse partea de sus
 partea de jos
Partea de sus dotat cu 2 uși, cu mânere
 încuiere uși cu lacăt
 minim 2 rafturi fabracate din oțel, raglabile pe înălțime, suport de greutate minim 30 kg
Partea de jos dotat cu 2 uși, cu mânere
 încuiere uși cu lacăt
 minim 2 rafturi fabracate din oțel, raglabile pe înălțime, suport de greutate minim 30 kg
Picioare 4 picioare, reglabile
Culoarea dulap Albă
Dimensiuni Lungime 80 cm, ±10 cm
Adâncime 40 cm,  ±5 cm
Înalțime min. 170 -190 cm
Termenul de garanție minim 4 ani echivalent la 48 luni
</t>
  </si>
  <si>
    <t xml:space="preserve">Dulap medical cu 4 usi, 2 cu sticla
Cod M100400
Descriere Dulap din oțel emailat pe suprafață cu uși și rafturi pentru stocarea obiectelor parafarmaceutice, medicamente
Parametru Specificație
Carcasa de bază oțel emailat
 rezistent la dezinfectanți chimici
Format din două compartimente
 suprapuse partea de sus
 partea de jos
Partea de sus dotat cu 2 uși de sticlă rezistentă cu rama din metal, cu mânere
 încuiere uși cu lacăt
 minim 2 rafturi fabracate din oțel inoxidabil, raglabile pe înălțime
Partea de jos dotat cu 2 uși fabricate din oțel emailat, cu mânere
 încuiere uși cu lacăt
 minim 1 raft, reglabil pe înălțime
Picioare 4 picioare, reglabile
Dimensiuni Lungime 80 cm, ±10 cm
Adâncime 40 cm,  ±5 cm
Înalțime min. 170 -190 cm
Termenul de garanție minim 4 ani echivalent la 48 luni
</t>
  </si>
  <si>
    <t xml:space="preserve">Dulap medical din metal cu 2 usi
Cod M100200
Descriere Dulap cu uși și rafturi pentru stocarea obiectelor consumabilelor
Parametru Specificație
Carcasa de bază cu grosimea 
min. 0.8 mm vopsit cu pulbere epoxidică, alb
Rafturi reglabile cu grosimea 
min. 0.8 mm minim  4
Uși 2 uși cu mânere da
 uși blocare (cu lacat) da
Picioare de suport 4 picioare, reglabile
Dimensiuni 100 x 40 x 170 cm, ±10 cm
Termenul de garanție minim 4 ani echivalent la 48 luni
</t>
  </si>
  <si>
    <t xml:space="preserve">Stativ perfuzii
Cod M600400
Descriere Stativ destinat pentru menținerea sticle, pungilor de perfuzie
Parametru Specificație
Suport reglabil pe înălțime da
Confecționat din inox da
Cârlige metalice / inox pentru 4 perfuzii/sticle, pungi de perfuzie da
 încărcarea minim 1 kg pe fiecare cârlig
Rotile pivotante da, min 4, cel puțin 2 cu frână
Termenul de garanție minim 4 ani echivalent la 48 luni
</t>
  </si>
  <si>
    <t xml:space="preserve">Masuță mobilă pentru pansament
Cod M300031
Descriere concepute pentru proceduri de pansamente
Parametru Specificație
Tip material carcasă confecționat din oțel 
 metal rezisten la uzură și substanțe pentru dezinfectare chimică
Măsuța dotată cu  2 rafturi cu balustrade anti-cadere din oțel inoxidabil AISI 304, statin
 bol pentru pansamente din oțel inoxidabil AISI 304, statin
 sertar pe șine cu mâner
Maniere pentru transportarea mesei da, minim 1
Rotile pivotante da, min. 4 din cauciuc, cel puțin 2 cu frână
Dimensiune 40x80(h)x60 ± 5 cm
Încărcarea pe masă  min. 30 kg.
Termenul de garanție minim 4 ani echivalent la 48 luni
</t>
  </si>
  <si>
    <t xml:space="preserve">Dulap medical cu o ușă și safeu
Cod M100110
Descriere Dulap cu safeu din oțel emailat cu o ușă și rafturi pentru stocarea obiectelor parafarmaceutice, medicamente
Parametru Specificație
Carcasa de bază oțel emailat cu grosime minim 0.8 mm
 rezistent la dezinfectanți chimici
Partea de sus cu ușa din sticlă o ușă de sticlă termorezistentă, cu ramă din metal, cu mâner
 Safeu incorporat cu lacat și chei
 minim un raft reglabile pe înălțime, cu grosime minim 0.8 mm
Partea de jos o ușa din oțel emailat da, cu lacăt și un raft  reglabile pe înălțime, cu grosime minim 0.8 mm
Sertar 1 unitate cu mâner
Picioare 4 picioare, reglabile
Dimensiuni Lungime 60 cm, ±10 cm
Adâncime 40 cm,  ±5 cm
Înalțime 180 cm, ±10 cm
Termenul de garanție minim 4 ani echivalent la 48 luni
</t>
  </si>
  <si>
    <t xml:space="preserve">M100300Dulap medical din metal cu 2 usi de sticla
Cod M100300
Descriere Dulap din metal vopsit pe suprafață în culoare alb cu uși și rafturi pentru stocarea obiectelor parafarmaceutice
Parametru Specificație
Carcasa de bază metal cu acoperire rezistentă la dezinfectanți chimici
Rafturi din metal reglabile minim  5
Uși minim 2 uși   cu sticla cu rama din metal
 uși blocare (cu cheie) da
Picioare 4 picioare, reglabile
Dimensiuni Lățimea 80, ±5 cm
Adâncimea 40, ±5 cm
Înalțime min. 170 -190 cm
Termenul de garanție minim 4 ani echivalent la 48 luni
</t>
  </si>
  <si>
    <t xml:space="preserve">Masă medicală cu 3 sertare si lacat
Cod M300018
Descriere concepute pentru depozitarea consumabilelor, medicamentelor și instrumentelor în sălile de operație și vestiarele instituțiilor medicale
Parametru Specificație
Tip material oțel acoperit cu pulbere albă
 grosimea minim 1 mm
 rezisten la uzură și substanțe pentru dezinfectare chimică
Sertar partea de sus 3 unități, cu mâner
 minim un sertar cu lacăt
Mânere pentru transportarea mesei da, 2 unități
Raft în partea de sus, deasupra sertarului 1 unitate, cu mărginile ridicate
 oțel inoxidabil satin, AISI 304, grosimea minim 0.8 mm
Rotile de cauciuc pivotante da, min 4, cel puțin 2 cu frână
 diametru minim 50 mm
Dimensiune 65x50x90(h) ± 5 cm
Sarcina maximă pe masă minim 30 kg
Termenul de garanție minim 4 ani echivalent la 48 luni
</t>
  </si>
  <si>
    <t xml:space="preserve">Noptieră de bază
Cod M600301
Descriere conceput pentru amplasarea și depozitarea documentelor, medicamentelor, lucrurilor, vesela, articolelor de igienă și alte obiecte personale mici ale pacientului. Partea inferioară este proiectată ca un dulap cu ușă. Partea superioară conține un sertar extensibil și un blat acoperit cu melamină.
Parametru Specificație
Tip material metal rezisten la uzură și substanțe pentru dezinfectare chimică
Posibilitate de deschidere a dulapului și a sertarului din ambele părți  da
Rotile da, min 4, cel puțin 2 cu frână
Dimensiune 40x40x80 ± 5 cm
Culori alb/bej
Termenul de garanție minim 4 ani echivalent la 48 luni
</t>
  </si>
  <si>
    <t xml:space="preserve">M300016Masa pentru manipulare cu 2 sertare
Cod M300016
Descriere concepute pentru depozitarea consumabilelor, medicamentelor și instrumentelor în sălile de operație și vestiarele instituțiilor medicale
Parametru Specificație
Tip material oțel acoperit cu pulbere albă
 grosimea minim 1 mm
 rezisten la uzură și substanțe pentru dezinfectare chimică
Sertar partea de sus 2 unități, cu mâner
Mânere pentru transportarea mesei da, 2 unități
Raft în partea de sus, deasupra sertarului 1 unitate, cu mărginile ridicate
 oțel inoxidabil satin, AISI 304, grosimea minim 0.8 mm
Raft în partea de jos 1 unități, cu mărginile ridicate
 oțel inoxidabil satin, AISI 304, grosimea minim 0.8 mm
Rotile de cauciuc pivotante da, min 4, cel puțin 2 cu frână
 diametru minim 100 mm
Dimensiune 65x50x90(h) ± 5 cm
Sarcina maximă pe masă minim 30 kg
Termenul de garanție minim 4 ani echivalent la 48 luni
</t>
  </si>
  <si>
    <t xml:space="preserve">Troleu multifuncțional, medical
Cod M200010
Descriere Troleu multifuncțional, medical cu 2 sertare pentru stocarea medicamentelor și a seturilor medical
Parametru Specificație
Carcasa de bază aluminiu / oțel inoxidabil / oțel vopsit și finisaj exterior din plastic
Blatul mesei oțel inoxidabil 304, satin
Rotile pivotante 4 rotile , 2 cu frână
  Ø minim 125 mm
Protecție antișoc la cele 4 colțuri da
Mâner pentru manevrare da
Suport din ABS pentru cateter si sonda da
Suport pentru monitor da
Suport reglabil pe înălțime pentru perfuzie da
Partea laterală dotat cu măsuță retractabilă da
Sertare glisante / rabatabile minim 2,  cu lacăt central
 Cu amortizoare de deschidere/închidere lentă
 Cu compartimente de divizare
Parte de jos  2 uși cu mânere
Coș deșeuri de min 5 litri partea laterală
Dimensiuni 80 x 55 x 100(h) cm, ±10 cm
Termenul de garanție minim 4 ani echivalent la 48 luni
</t>
  </si>
  <si>
    <t>11. Termenul de livrare/prestare/executare/instalare și dare în exploatare: DDP - Franco destinație vămuit, Incoterms 2020, până la 90 zile de la intră în vigoare a contractului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</si>
</sst>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b/>
      <sz val="11"/>
      <color theme="1"/>
      <name val="Calibri"/>
      <family val="2"/>
      <charset val="204"/>
      <scheme val="minor"/>
    </font>
    <font>
      <sz val="11"/>
      <color theme="1"/>
      <name val="Calibri"/>
      <family val="2"/>
      <charset val="204"/>
    </font>
    <font>
      <sz val="11"/>
      <color theme="1"/>
      <name val="Calibri"/>
      <family val="2"/>
    </font>
    <font>
      <b/>
      <sz val="11"/>
      <color theme="4" tint="-0.249977111117893"/>
      <name val="Times New Roman"/>
      <family val="1"/>
      <charset val="204"/>
    </font>
    <font>
      <i/>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1"/>
      <name val="Arial"/>
      <family val="2"/>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6" fillId="0" borderId="0"/>
    <xf numFmtId="0" fontId="18" fillId="0" borderId="0"/>
    <xf numFmtId="0" fontId="19" fillId="0" borderId="0"/>
    <xf numFmtId="0" fontId="19" fillId="0" borderId="0"/>
    <xf numFmtId="0" fontId="8" fillId="0" borderId="0"/>
    <xf numFmtId="0" fontId="20" fillId="0" borderId="0"/>
    <xf numFmtId="0" fontId="21" fillId="0" borderId="0"/>
    <xf numFmtId="0" fontId="22" fillId="0" borderId="0"/>
    <xf numFmtId="0" fontId="7" fillId="0" borderId="0"/>
    <xf numFmtId="0" fontId="6" fillId="0" borderId="0"/>
    <xf numFmtId="0" fontId="19" fillId="0" borderId="0"/>
    <xf numFmtId="0" fontId="5" fillId="0" borderId="0"/>
    <xf numFmtId="0" fontId="21" fillId="0" borderId="0"/>
    <xf numFmtId="0" fontId="5" fillId="0" borderId="0"/>
    <xf numFmtId="0" fontId="5" fillId="0" borderId="0"/>
    <xf numFmtId="0" fontId="19" fillId="0" borderId="0"/>
    <xf numFmtId="0" fontId="18" fillId="0" borderId="0"/>
    <xf numFmtId="0" fontId="19" fillId="0" borderId="0"/>
    <xf numFmtId="0" fontId="4"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3" fillId="0" borderId="0"/>
    <xf numFmtId="0" fontId="18" fillId="0" borderId="0"/>
    <xf numFmtId="43" fontId="19" fillId="0" borderId="0" applyFont="0" applyFill="0" applyBorder="0" applyAlignment="0" applyProtection="0"/>
    <xf numFmtId="0" fontId="1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9" fillId="0" borderId="0"/>
    <xf numFmtId="0" fontId="16" fillId="0" borderId="0"/>
    <xf numFmtId="0" fontId="30"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1" fillId="0" borderId="0"/>
    <xf numFmtId="43" fontId="32" fillId="0" borderId="0" applyFont="0" applyFill="0" applyBorder="0" applyAlignment="0" applyProtection="0"/>
  </cellStyleXfs>
  <cellXfs count="104">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4" fontId="10" fillId="0" borderId="0" xfId="1" applyNumberFormat="1" applyFont="1" applyProtection="1"/>
    <xf numFmtId="0" fontId="15"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0" fillId="0" borderId="0" xfId="1" applyFont="1" applyProtection="1">
      <protection locked="0"/>
    </xf>
    <xf numFmtId="0" fontId="15"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8" fillId="0" borderId="0" xfId="2" applyAlignment="1">
      <alignment vertical="top" wrapText="1"/>
    </xf>
    <xf numFmtId="0" fontId="18"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3" fillId="0" borderId="1" xfId="0" applyFont="1" applyBorder="1" applyAlignment="1">
      <alignment vertical="top"/>
    </xf>
    <xf numFmtId="0" fontId="15" fillId="3" borderId="1" xfId="1" applyFont="1" applyFill="1" applyBorder="1" applyAlignment="1" applyProtection="1">
      <alignment vertical="top" wrapText="1"/>
      <protection locked="0"/>
    </xf>
    <xf numFmtId="0" fontId="28" fillId="3" borderId="1" xfId="0" applyFont="1" applyFill="1" applyBorder="1" applyAlignment="1">
      <alignment vertical="top"/>
    </xf>
    <xf numFmtId="0" fontId="15" fillId="0" borderId="0" xfId="1" applyFont="1" applyAlignment="1" applyProtection="1">
      <alignment vertical="top" wrapText="1"/>
      <protection locked="0"/>
    </xf>
    <xf numFmtId="0" fontId="15" fillId="0" borderId="0" xfId="1" applyFont="1" applyAlignment="1" applyProtection="1">
      <alignment horizontal="left" vertical="top" wrapText="1"/>
      <protection locked="0"/>
    </xf>
    <xf numFmtId="0" fontId="15" fillId="3" borderId="1" xfId="1" applyFont="1" applyFill="1" applyBorder="1" applyAlignment="1" applyProtection="1">
      <alignment vertical="top"/>
      <protection locked="0"/>
    </xf>
    <xf numFmtId="0" fontId="15" fillId="0" borderId="0" xfId="1" applyFont="1" applyAlignment="1" applyProtection="1">
      <alignment vertical="top"/>
      <protection locked="0"/>
    </xf>
    <xf numFmtId="0" fontId="15" fillId="0" borderId="1" xfId="1" applyFont="1" applyBorder="1" applyAlignment="1" applyProtection="1">
      <alignment vertical="top"/>
      <protection locked="0"/>
    </xf>
    <xf numFmtId="4" fontId="26" fillId="3" borderId="1" xfId="69" applyNumberFormat="1" applyFont="1" applyFill="1" applyBorder="1"/>
    <xf numFmtId="0" fontId="33" fillId="0" borderId="1" xfId="0" applyFont="1" applyBorder="1" applyAlignment="1">
      <alignment horizontal="center" vertical="center"/>
    </xf>
    <xf numFmtId="0" fontId="34"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7" fillId="3" borderId="5" xfId="0" applyFont="1" applyFill="1" applyBorder="1" applyAlignment="1">
      <alignment horizontal="center" vertical="top" wrapText="1"/>
    </xf>
    <xf numFmtId="0" fontId="14"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34" fillId="0" borderId="0" xfId="1" applyFont="1" applyProtection="1">
      <protection locked="0"/>
    </xf>
    <xf numFmtId="0" fontId="34" fillId="0" borderId="0" xfId="1" applyFont="1" applyAlignment="1" applyProtection="1">
      <alignment wrapText="1"/>
      <protection locked="0"/>
    </xf>
    <xf numFmtId="0" fontId="34" fillId="0" borderId="0" xfId="1" applyFont="1" applyAlignment="1" applyProtection="1">
      <alignment horizontal="center" vertical="center"/>
      <protection locked="0"/>
    </xf>
    <xf numFmtId="0" fontId="38" fillId="0" borderId="0" xfId="1" applyFont="1" applyAlignment="1" applyProtection="1">
      <alignment horizontal="center"/>
      <protection locked="0"/>
    </xf>
    <xf numFmtId="4" fontId="34" fillId="0" borderId="0" xfId="1" applyNumberFormat="1" applyFont="1" applyProtection="1">
      <protection locked="0"/>
    </xf>
    <xf numFmtId="0" fontId="39" fillId="0" borderId="0" xfId="1" applyFont="1" applyAlignment="1" applyProtection="1">
      <alignment horizontal="center"/>
      <protection locked="0"/>
    </xf>
    <xf numFmtId="0" fontId="39" fillId="0" borderId="0" xfId="1" applyFont="1" applyAlignment="1" applyProtection="1">
      <alignment horizontal="center"/>
      <protection locked="0"/>
    </xf>
    <xf numFmtId="0" fontId="40" fillId="0" borderId="0" xfId="1" applyFont="1" applyAlignment="1" applyProtection="1">
      <alignment horizontal="right" vertical="center"/>
      <protection locked="0"/>
    </xf>
    <xf numFmtId="0" fontId="34" fillId="0" borderId="0" xfId="1" applyFont="1" applyAlignment="1" applyProtection="1">
      <alignment horizontal="left" vertical="center"/>
      <protection locked="0"/>
    </xf>
    <xf numFmtId="0" fontId="41" fillId="0" borderId="0" xfId="1" applyFont="1" applyFill="1" applyBorder="1" applyAlignment="1" applyProtection="1">
      <alignment horizontal="left" vertical="top" wrapText="1"/>
      <protection locked="0"/>
    </xf>
    <xf numFmtId="0" fontId="42" fillId="0" borderId="1" xfId="1" applyFont="1" applyFill="1" applyBorder="1" applyAlignment="1" applyProtection="1">
      <alignment horizontal="right" vertical="center" wrapText="1"/>
      <protection locked="0"/>
    </xf>
    <xf numFmtId="0" fontId="41" fillId="0" borderId="1" xfId="1" applyFont="1" applyFill="1" applyBorder="1" applyAlignment="1" applyProtection="1">
      <alignment horizontal="center" vertical="top" wrapText="1"/>
      <protection locked="0"/>
    </xf>
    <xf numFmtId="0" fontId="41" fillId="0" borderId="1" xfId="1" applyFont="1" applyFill="1" applyBorder="1" applyAlignment="1" applyProtection="1">
      <alignment vertical="top" wrapText="1"/>
      <protection locked="0"/>
    </xf>
    <xf numFmtId="4" fontId="34" fillId="0" borderId="0" xfId="1" applyNumberFormat="1" applyFont="1" applyFill="1" applyBorder="1" applyAlignment="1" applyProtection="1">
      <alignment wrapText="1"/>
      <protection locked="0"/>
    </xf>
    <xf numFmtId="0" fontId="34" fillId="0" borderId="0" xfId="1" applyFont="1" applyFill="1" applyBorder="1" applyAlignment="1" applyProtection="1">
      <alignment wrapText="1"/>
      <protection locked="0"/>
    </xf>
    <xf numFmtId="0" fontId="34" fillId="0" borderId="0" xfId="1" applyFont="1" applyFill="1" applyBorder="1" applyAlignment="1" applyProtection="1">
      <alignment horizontal="center" vertical="center"/>
      <protection locked="0"/>
    </xf>
    <xf numFmtId="0" fontId="42" fillId="3" borderId="0" xfId="1" applyFont="1" applyFill="1" applyBorder="1" applyAlignment="1" applyProtection="1">
      <alignment horizontal="center" vertical="top" wrapText="1"/>
      <protection locked="0"/>
    </xf>
    <xf numFmtId="0" fontId="42" fillId="3" borderId="3" xfId="1" applyFont="1" applyFill="1" applyBorder="1" applyAlignment="1" applyProtection="1">
      <alignment horizontal="center" vertical="center" wrapText="1"/>
    </xf>
    <xf numFmtId="4" fontId="34" fillId="0" borderId="0" xfId="1" applyNumberFormat="1" applyFont="1" applyFill="1" applyBorder="1" applyProtection="1">
      <protection locked="0"/>
    </xf>
    <xf numFmtId="0" fontId="34" fillId="0" borderId="0" xfId="1" applyFont="1" applyFill="1" applyBorder="1" applyProtection="1">
      <protection locked="0"/>
    </xf>
    <xf numFmtId="0" fontId="41" fillId="0" borderId="0" xfId="1" applyFont="1" applyBorder="1" applyAlignment="1" applyProtection="1">
      <alignment horizontal="left" vertical="top" wrapText="1"/>
      <protection locked="0"/>
    </xf>
    <xf numFmtId="0" fontId="42" fillId="2" borderId="1" xfId="1" applyFont="1" applyFill="1" applyBorder="1" applyAlignment="1" applyProtection="1">
      <alignment vertical="center" wrapText="1"/>
    </xf>
    <xf numFmtId="0" fontId="42" fillId="2" borderId="1" xfId="1" applyFont="1" applyFill="1" applyBorder="1" applyAlignment="1" applyProtection="1">
      <alignment horizontal="center" vertical="center" wrapText="1"/>
    </xf>
    <xf numFmtId="1" fontId="42" fillId="2" borderId="1" xfId="1" applyNumberFormat="1" applyFont="1" applyFill="1" applyBorder="1" applyAlignment="1" applyProtection="1">
      <alignment horizontal="center" vertical="center" wrapText="1"/>
    </xf>
    <xf numFmtId="0" fontId="42" fillId="2" borderId="1" xfId="1" applyFont="1" applyFill="1" applyBorder="1" applyAlignment="1" applyProtection="1">
      <alignment horizontal="center" wrapText="1"/>
    </xf>
    <xf numFmtId="4" fontId="34" fillId="0" borderId="1" xfId="1" applyNumberFormat="1" applyFont="1" applyBorder="1" applyProtection="1">
      <protection locked="0"/>
    </xf>
    <xf numFmtId="0" fontId="42" fillId="2" borderId="4" xfId="1" applyFont="1" applyFill="1" applyBorder="1" applyAlignment="1" applyProtection="1">
      <alignment horizontal="center" vertical="center" wrapText="1"/>
    </xf>
    <xf numFmtId="0" fontId="42" fillId="2" borderId="4" xfId="1" applyFont="1" applyFill="1" applyBorder="1" applyAlignment="1" applyProtection="1">
      <alignment horizontal="center" vertical="center" wrapText="1"/>
    </xf>
    <xf numFmtId="0" fontId="41" fillId="2" borderId="1" xfId="1" applyFont="1" applyFill="1" applyBorder="1" applyAlignment="1" applyProtection="1">
      <alignment horizontal="center" vertical="center" wrapText="1"/>
    </xf>
    <xf numFmtId="0" fontId="34" fillId="0" borderId="2" xfId="1" applyFont="1" applyBorder="1" applyProtection="1">
      <protection locked="0"/>
    </xf>
    <xf numFmtId="0" fontId="43" fillId="0" borderId="1" xfId="0" applyFont="1" applyBorder="1" applyAlignment="1">
      <alignment horizontal="center" vertical="center"/>
    </xf>
    <xf numFmtId="0" fontId="43" fillId="0" borderId="1" xfId="0" applyFont="1" applyBorder="1" applyAlignment="1">
      <alignment vertical="center"/>
    </xf>
    <xf numFmtId="0" fontId="34" fillId="0" borderId="1" xfId="0" applyFont="1" applyBorder="1" applyAlignment="1">
      <alignment vertical="top"/>
    </xf>
    <xf numFmtId="0" fontId="34" fillId="3" borderId="1" xfId="1" applyFont="1" applyFill="1" applyBorder="1" applyAlignment="1" applyProtection="1">
      <alignment vertical="center" wrapText="1"/>
      <protection locked="0"/>
    </xf>
    <xf numFmtId="0" fontId="41" fillId="3" borderId="1" xfId="0" applyFont="1" applyFill="1" applyBorder="1" applyAlignment="1" applyProtection="1">
      <alignment horizontal="left" vertical="top" wrapText="1"/>
    </xf>
    <xf numFmtId="4" fontId="44" fillId="0" borderId="1" xfId="0" applyNumberFormat="1" applyFont="1" applyBorder="1" applyAlignment="1">
      <alignment vertical="center" wrapText="1"/>
    </xf>
    <xf numFmtId="0" fontId="43" fillId="0" borderId="1" xfId="0" applyFont="1" applyBorder="1" applyAlignment="1">
      <alignment vertical="center" wrapText="1"/>
    </xf>
    <xf numFmtId="0" fontId="34" fillId="3" borderId="1" xfId="1" applyFont="1" applyFill="1" applyBorder="1" applyAlignment="1" applyProtection="1">
      <alignment vertical="center" wrapText="1"/>
    </xf>
    <xf numFmtId="4" fontId="44" fillId="0" borderId="1" xfId="0" applyNumberFormat="1" applyFont="1" applyBorder="1" applyAlignment="1">
      <alignment vertical="center"/>
    </xf>
    <xf numFmtId="0" fontId="34" fillId="0" borderId="1" xfId="1" applyFont="1" applyBorder="1" applyProtection="1"/>
    <xf numFmtId="0" fontId="34" fillId="0" borderId="1" xfId="1" applyFont="1" applyBorder="1" applyAlignment="1" applyProtection="1"/>
    <xf numFmtId="164" fontId="34" fillId="0" borderId="1" xfId="1" applyNumberFormat="1" applyFont="1" applyBorder="1" applyProtection="1"/>
    <xf numFmtId="4" fontId="34" fillId="0" borderId="1" xfId="0" applyNumberFormat="1" applyFont="1" applyBorder="1" applyAlignment="1">
      <alignment vertical="center" wrapText="1"/>
    </xf>
    <xf numFmtId="0" fontId="34" fillId="0" borderId="1" xfId="1" applyFont="1" applyBorder="1" applyProtection="1">
      <protection locked="0"/>
    </xf>
    <xf numFmtId="0" fontId="43" fillId="0" borderId="0" xfId="0" applyFont="1"/>
    <xf numFmtId="0" fontId="34" fillId="0" borderId="0" xfId="1" applyFont="1" applyAlignment="1" applyProtection="1">
      <alignment horizontal="center"/>
      <protection locked="0"/>
    </xf>
    <xf numFmtId="1" fontId="34" fillId="0" borderId="0" xfId="1" applyNumberFormat="1" applyFont="1" applyAlignment="1" applyProtection="1">
      <alignment horizontal="center" vertical="center"/>
      <protection locked="0"/>
    </xf>
    <xf numFmtId="0" fontId="34" fillId="0" borderId="0" xfId="1" applyFont="1" applyBorder="1" applyAlignment="1" applyProtection="1">
      <alignment horizontal="center"/>
    </xf>
    <xf numFmtId="164" fontId="34" fillId="0" borderId="0" xfId="1" applyNumberFormat="1" applyFont="1" applyProtection="1"/>
    <xf numFmtId="0" fontId="34" fillId="0" borderId="0" xfId="1" applyFont="1" applyAlignment="1" applyProtection="1">
      <alignment horizontal="center" wrapText="1"/>
      <protection locked="0"/>
    </xf>
    <xf numFmtId="4" fontId="43" fillId="0" borderId="0" xfId="0" applyNumberFormat="1" applyFont="1"/>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2"/>
  <sheetViews>
    <sheetView topLeftCell="A47" zoomScale="85" zoomScaleNormal="85" workbookViewId="0">
      <selection activeCell="D56" sqref="D56"/>
    </sheetView>
  </sheetViews>
  <sheetFormatPr defaultRowHeight="15.75"/>
  <cols>
    <col min="1" max="1" width="5.7109375" style="10" customWidth="1"/>
    <col min="2" max="2" width="5.7109375" style="17" customWidth="1"/>
    <col min="3" max="3" width="39.140625" style="10" customWidth="1"/>
    <col min="4" max="4" width="28.140625" style="10" customWidth="1"/>
    <col min="5" max="5" width="10.5703125" style="17" customWidth="1"/>
    <col min="6" max="6" width="11.28515625" style="17" customWidth="1"/>
    <col min="7" max="7" width="10.7109375" style="10" customWidth="1"/>
    <col min="8" max="8" width="108.42578125" style="10" customWidth="1"/>
    <col min="9" max="9" width="15.5703125" style="17" customWidth="1"/>
    <col min="10" max="10" width="30" style="10" customWidth="1"/>
    <col min="11" max="11" width="14" style="10" customWidth="1"/>
    <col min="12" max="15" width="9.140625" style="10"/>
    <col min="16" max="16" width="18.7109375" style="18" customWidth="1"/>
    <col min="17" max="16384" width="9.140625" style="10"/>
  </cols>
  <sheetData>
    <row r="1" spans="1:18">
      <c r="A1" s="20"/>
      <c r="B1" s="20"/>
      <c r="C1" s="39" t="s">
        <v>24</v>
      </c>
      <c r="D1" s="39"/>
      <c r="E1" s="39"/>
      <c r="F1" s="39"/>
      <c r="G1" s="39"/>
      <c r="H1" s="39"/>
      <c r="I1" s="39"/>
      <c r="J1" s="39"/>
      <c r="K1" s="39"/>
    </row>
    <row r="2" spans="1:18">
      <c r="A2" s="20"/>
      <c r="B2" s="20"/>
      <c r="C2" s="20"/>
      <c r="D2" s="41" t="s">
        <v>29</v>
      </c>
      <c r="E2" s="41"/>
      <c r="F2" s="41"/>
      <c r="G2" s="41"/>
      <c r="H2" s="41"/>
      <c r="I2" s="21"/>
      <c r="J2" s="20"/>
      <c r="K2" s="20"/>
    </row>
    <row r="3" spans="1:18" ht="47.25">
      <c r="A3" s="42" t="s">
        <v>8</v>
      </c>
      <c r="B3" s="42"/>
      <c r="C3" s="42"/>
      <c r="D3" s="43" t="s">
        <v>25</v>
      </c>
      <c r="E3" s="43"/>
      <c r="F3" s="43"/>
      <c r="G3" s="43"/>
      <c r="H3" s="43"/>
      <c r="I3" s="22" t="s">
        <v>9</v>
      </c>
      <c r="J3" s="15" t="s">
        <v>10</v>
      </c>
      <c r="K3" s="20"/>
    </row>
    <row r="4" spans="1:18" s="8" customFormat="1" ht="36" customHeight="1">
      <c r="A4" s="44" t="s">
        <v>7</v>
      </c>
      <c r="B4" s="44"/>
      <c r="C4" s="44"/>
      <c r="D4" s="45" t="s">
        <v>31</v>
      </c>
      <c r="E4" s="45"/>
      <c r="F4" s="45"/>
      <c r="G4" s="45"/>
      <c r="H4" s="45"/>
      <c r="I4" s="45"/>
      <c r="J4" s="13" t="s">
        <v>11</v>
      </c>
      <c r="K4" s="14"/>
      <c r="P4" s="19"/>
    </row>
    <row r="5" spans="1:18" s="8" customFormat="1" ht="16.5" thickBot="1">
      <c r="A5" s="16"/>
      <c r="B5" s="16"/>
      <c r="C5" s="16"/>
      <c r="D5" s="40"/>
      <c r="E5" s="40"/>
      <c r="F5" s="40"/>
      <c r="G5" s="40"/>
      <c r="H5" s="40"/>
      <c r="I5" s="40"/>
      <c r="J5" s="40"/>
      <c r="K5" s="14"/>
      <c r="P5" s="19"/>
    </row>
    <row r="6" spans="1:18" ht="78.75">
      <c r="A6" s="23" t="s">
        <v>2</v>
      </c>
      <c r="B6" s="23" t="s">
        <v>0</v>
      </c>
      <c r="C6" s="35" t="s">
        <v>1</v>
      </c>
      <c r="D6" s="36" t="s">
        <v>3</v>
      </c>
      <c r="E6" s="37" t="s">
        <v>4</v>
      </c>
      <c r="F6" s="37" t="s">
        <v>26</v>
      </c>
      <c r="G6" s="37" t="s">
        <v>5</v>
      </c>
      <c r="H6" s="37" t="s">
        <v>6</v>
      </c>
      <c r="I6" s="37" t="s">
        <v>27</v>
      </c>
      <c r="J6" s="38" t="s">
        <v>28</v>
      </c>
      <c r="K6" s="9"/>
    </row>
    <row r="7" spans="1:18" ht="178.5">
      <c r="A7" s="34" t="s">
        <v>73</v>
      </c>
      <c r="B7" s="47">
        <v>1</v>
      </c>
      <c r="C7" s="48" t="s">
        <v>32</v>
      </c>
      <c r="D7" s="48" t="s">
        <v>32</v>
      </c>
      <c r="E7" s="24"/>
      <c r="F7" s="33"/>
      <c r="G7" s="25"/>
      <c r="H7" s="52" t="s">
        <v>91</v>
      </c>
      <c r="I7" s="32"/>
      <c r="J7" s="26"/>
      <c r="K7" s="27"/>
      <c r="L7" s="27"/>
      <c r="M7" s="27"/>
      <c r="N7" s="27"/>
      <c r="O7" s="27"/>
      <c r="P7" s="28"/>
      <c r="Q7" s="27"/>
      <c r="R7" s="27"/>
    </row>
    <row r="8" spans="1:18" ht="178.5">
      <c r="A8" s="34" t="s">
        <v>73</v>
      </c>
      <c r="B8" s="47">
        <v>2</v>
      </c>
      <c r="C8" s="48" t="s">
        <v>33</v>
      </c>
      <c r="D8" s="48" t="s">
        <v>33</v>
      </c>
      <c r="E8" s="24"/>
      <c r="F8" s="33"/>
      <c r="G8" s="25"/>
      <c r="H8" s="52" t="s">
        <v>92</v>
      </c>
      <c r="I8" s="32"/>
      <c r="J8" s="26"/>
      <c r="K8" s="27"/>
      <c r="L8" s="27"/>
      <c r="M8" s="27"/>
      <c r="N8" s="27"/>
      <c r="O8" s="27"/>
      <c r="P8" s="28"/>
      <c r="Q8" s="27"/>
      <c r="R8" s="27"/>
    </row>
    <row r="9" spans="1:18" ht="267.75">
      <c r="A9" s="34" t="s">
        <v>73</v>
      </c>
      <c r="B9" s="47">
        <v>3</v>
      </c>
      <c r="C9" s="49" t="s">
        <v>34</v>
      </c>
      <c r="D9" s="49" t="s">
        <v>34</v>
      </c>
      <c r="E9" s="24"/>
      <c r="F9" s="33"/>
      <c r="G9" s="25"/>
      <c r="H9" s="52" t="s">
        <v>93</v>
      </c>
      <c r="I9" s="32"/>
      <c r="J9" s="26"/>
      <c r="K9" s="27"/>
      <c r="L9" s="27"/>
      <c r="M9" s="27"/>
      <c r="N9" s="27"/>
      <c r="O9" s="27"/>
      <c r="P9" s="28"/>
      <c r="Q9" s="27"/>
      <c r="R9" s="27"/>
    </row>
    <row r="10" spans="1:18" ht="114.75">
      <c r="A10" s="34" t="s">
        <v>73</v>
      </c>
      <c r="B10" s="47">
        <v>4</v>
      </c>
      <c r="C10" s="49" t="s">
        <v>35</v>
      </c>
      <c r="D10" s="49" t="s">
        <v>35</v>
      </c>
      <c r="E10" s="24"/>
      <c r="F10" s="33"/>
      <c r="G10" s="29"/>
      <c r="H10" s="50" t="s">
        <v>74</v>
      </c>
      <c r="I10" s="32"/>
      <c r="J10" s="26"/>
      <c r="K10" s="30"/>
      <c r="L10" s="30"/>
      <c r="M10" s="30"/>
      <c r="N10" s="30"/>
      <c r="O10" s="30"/>
    </row>
    <row r="11" spans="1:18" ht="168">
      <c r="A11" s="34" t="s">
        <v>73</v>
      </c>
      <c r="B11" s="47">
        <v>5</v>
      </c>
      <c r="C11" s="48" t="s">
        <v>36</v>
      </c>
      <c r="D11" s="48" t="s">
        <v>36</v>
      </c>
      <c r="E11" s="24"/>
      <c r="F11" s="33"/>
      <c r="G11" s="31"/>
      <c r="H11" s="51" t="s">
        <v>75</v>
      </c>
      <c r="I11" s="32"/>
      <c r="J11" s="26"/>
      <c r="K11" s="30"/>
    </row>
    <row r="12" spans="1:18" ht="153">
      <c r="A12" s="34" t="s">
        <v>73</v>
      </c>
      <c r="B12" s="47">
        <v>6</v>
      </c>
      <c r="C12" s="48" t="s">
        <v>37</v>
      </c>
      <c r="D12" s="48" t="s">
        <v>37</v>
      </c>
      <c r="E12" s="24"/>
      <c r="F12" s="33"/>
      <c r="G12" s="31"/>
      <c r="H12" s="52" t="s">
        <v>94</v>
      </c>
      <c r="I12" s="32"/>
      <c r="J12" s="26"/>
      <c r="K12" s="30"/>
    </row>
    <row r="13" spans="1:18" ht="165.75">
      <c r="A13" s="34" t="s">
        <v>73</v>
      </c>
      <c r="B13" s="47">
        <v>7</v>
      </c>
      <c r="C13" s="49" t="s">
        <v>38</v>
      </c>
      <c r="D13" s="49" t="s">
        <v>38</v>
      </c>
      <c r="E13" s="12"/>
      <c r="F13" s="12"/>
      <c r="G13" s="12"/>
      <c r="H13" s="52" t="s">
        <v>95</v>
      </c>
      <c r="I13" s="12"/>
      <c r="J13" s="12"/>
      <c r="K13" s="12"/>
      <c r="L13" s="12"/>
      <c r="M13" s="12"/>
      <c r="N13" s="12"/>
      <c r="O13" s="12"/>
      <c r="P13" s="12"/>
      <c r="Q13" s="12"/>
      <c r="R13" s="12"/>
    </row>
    <row r="14" spans="1:18" ht="165.75">
      <c r="A14" s="34" t="s">
        <v>73</v>
      </c>
      <c r="B14" s="47">
        <v>8</v>
      </c>
      <c r="C14" s="48" t="s">
        <v>39</v>
      </c>
      <c r="D14" s="48" t="s">
        <v>39</v>
      </c>
      <c r="E14"/>
      <c r="F14"/>
      <c r="G14"/>
      <c r="H14" s="51" t="s">
        <v>76</v>
      </c>
      <c r="I14"/>
      <c r="J14"/>
      <c r="K14"/>
      <c r="L14"/>
      <c r="M14"/>
      <c r="N14"/>
      <c r="O14"/>
      <c r="P14"/>
      <c r="Q14"/>
      <c r="R14"/>
    </row>
    <row r="15" spans="1:18" ht="344.25">
      <c r="A15" s="34" t="s">
        <v>73</v>
      </c>
      <c r="B15" s="47">
        <v>9</v>
      </c>
      <c r="C15" s="48" t="s">
        <v>40</v>
      </c>
      <c r="D15" s="48" t="s">
        <v>40</v>
      </c>
      <c r="E15"/>
      <c r="F15"/>
      <c r="G15"/>
      <c r="H15" s="52" t="s">
        <v>96</v>
      </c>
      <c r="I15"/>
      <c r="J15"/>
      <c r="K15"/>
      <c r="L15"/>
      <c r="M15"/>
      <c r="N15"/>
      <c r="O15"/>
      <c r="P15"/>
      <c r="Q15"/>
      <c r="R15"/>
    </row>
    <row r="16" spans="1:18" ht="140.25">
      <c r="A16" s="34" t="s">
        <v>73</v>
      </c>
      <c r="B16" s="47">
        <v>10</v>
      </c>
      <c r="C16" s="48" t="s">
        <v>41</v>
      </c>
      <c r="D16" s="48" t="s">
        <v>41</v>
      </c>
      <c r="E16"/>
      <c r="F16"/>
      <c r="G16"/>
      <c r="H16" s="52" t="s">
        <v>97</v>
      </c>
      <c r="I16"/>
      <c r="J16"/>
      <c r="K16"/>
      <c r="L16"/>
      <c r="M16"/>
      <c r="N16"/>
      <c r="O16"/>
      <c r="P16"/>
      <c r="Q16"/>
      <c r="R16"/>
    </row>
    <row r="17" spans="1:8" ht="204">
      <c r="A17" s="34" t="s">
        <v>73</v>
      </c>
      <c r="B17" s="47">
        <v>11</v>
      </c>
      <c r="C17" s="49" t="s">
        <v>42</v>
      </c>
      <c r="D17" s="49" t="s">
        <v>42</v>
      </c>
      <c r="H17" s="52" t="s">
        <v>98</v>
      </c>
    </row>
    <row r="18" spans="1:8" ht="178.5">
      <c r="A18" s="34" t="s">
        <v>73</v>
      </c>
      <c r="B18" s="47">
        <v>12</v>
      </c>
      <c r="C18" s="48" t="s">
        <v>43</v>
      </c>
      <c r="D18" s="48" t="s">
        <v>43</v>
      </c>
      <c r="H18" s="52" t="s">
        <v>99</v>
      </c>
    </row>
    <row r="19" spans="1:8" ht="216.75">
      <c r="A19" s="34" t="s">
        <v>73</v>
      </c>
      <c r="B19" s="47">
        <v>13</v>
      </c>
      <c r="C19" s="48" t="s">
        <v>44</v>
      </c>
      <c r="D19" s="48" t="s">
        <v>44</v>
      </c>
      <c r="H19" s="52" t="s">
        <v>100</v>
      </c>
    </row>
    <row r="20" spans="1:8" ht="45">
      <c r="A20" s="34" t="s">
        <v>73</v>
      </c>
      <c r="B20" s="47">
        <v>14</v>
      </c>
      <c r="C20" s="48" t="s">
        <v>45</v>
      </c>
      <c r="D20" s="48" t="s">
        <v>45</v>
      </c>
      <c r="H20" s="51" t="s">
        <v>77</v>
      </c>
    </row>
    <row r="21" spans="1:8" ht="216.75">
      <c r="A21" s="34" t="s">
        <v>73</v>
      </c>
      <c r="B21" s="47">
        <v>15</v>
      </c>
      <c r="C21" s="48" t="s">
        <v>46</v>
      </c>
      <c r="D21" s="48" t="s">
        <v>46</v>
      </c>
      <c r="H21" s="52" t="s">
        <v>101</v>
      </c>
    </row>
    <row r="22" spans="1:8" ht="204">
      <c r="A22" s="34" t="s">
        <v>73</v>
      </c>
      <c r="B22" s="47">
        <v>16</v>
      </c>
      <c r="C22" s="48" t="s">
        <v>47</v>
      </c>
      <c r="D22" s="48" t="s">
        <v>47</v>
      </c>
      <c r="H22" s="50" t="s">
        <v>78</v>
      </c>
    </row>
    <row r="23" spans="1:8" ht="76.5">
      <c r="A23" s="34" t="s">
        <v>73</v>
      </c>
      <c r="B23" s="47">
        <v>17</v>
      </c>
      <c r="C23" s="48" t="s">
        <v>48</v>
      </c>
      <c r="D23" s="48" t="s">
        <v>48</v>
      </c>
      <c r="H23" s="51" t="s">
        <v>79</v>
      </c>
    </row>
    <row r="24" spans="1:8" ht="45">
      <c r="A24" s="34" t="s">
        <v>73</v>
      </c>
      <c r="B24" s="47">
        <v>18</v>
      </c>
      <c r="C24" s="49" t="s">
        <v>49</v>
      </c>
      <c r="D24" s="49" t="s">
        <v>49</v>
      </c>
      <c r="H24" s="51" t="s">
        <v>80</v>
      </c>
    </row>
    <row r="25" spans="1:8" ht="216.75">
      <c r="A25" s="34" t="s">
        <v>73</v>
      </c>
      <c r="B25" s="47">
        <v>19</v>
      </c>
      <c r="C25" s="49" t="s">
        <v>50</v>
      </c>
      <c r="D25" s="49" t="s">
        <v>50</v>
      </c>
      <c r="H25" s="52" t="s">
        <v>102</v>
      </c>
    </row>
    <row r="26" spans="1:8" ht="45">
      <c r="A26" s="34" t="s">
        <v>73</v>
      </c>
      <c r="B26" s="47">
        <v>20</v>
      </c>
      <c r="C26" s="48" t="s">
        <v>51</v>
      </c>
      <c r="D26" s="48" t="s">
        <v>51</v>
      </c>
      <c r="H26" s="51" t="s">
        <v>81</v>
      </c>
    </row>
    <row r="27" spans="1:8" ht="102">
      <c r="A27" s="34" t="s">
        <v>73</v>
      </c>
      <c r="B27" s="47">
        <v>21</v>
      </c>
      <c r="C27" s="48" t="s">
        <v>52</v>
      </c>
      <c r="D27" s="48" t="s">
        <v>52</v>
      </c>
      <c r="H27" s="51" t="s">
        <v>82</v>
      </c>
    </row>
    <row r="28" spans="1:8" ht="229.5">
      <c r="A28" s="34" t="s">
        <v>73</v>
      </c>
      <c r="B28" s="47">
        <v>22</v>
      </c>
      <c r="C28" s="48" t="s">
        <v>53</v>
      </c>
      <c r="D28" s="48" t="s">
        <v>53</v>
      </c>
      <c r="H28" s="52" t="s">
        <v>103</v>
      </c>
    </row>
    <row r="29" spans="1:8" ht="331.5">
      <c r="A29" s="34" t="s">
        <v>73</v>
      </c>
      <c r="B29" s="47">
        <v>23</v>
      </c>
      <c r="C29" s="48" t="s">
        <v>54</v>
      </c>
      <c r="D29" s="48" t="s">
        <v>54</v>
      </c>
      <c r="H29" s="52" t="s">
        <v>104</v>
      </c>
    </row>
    <row r="30" spans="1:8" ht="267.75">
      <c r="A30" s="34" t="s">
        <v>73</v>
      </c>
      <c r="B30" s="47">
        <v>24</v>
      </c>
      <c r="C30" s="48" t="s">
        <v>55</v>
      </c>
      <c r="D30" s="48" t="s">
        <v>55</v>
      </c>
      <c r="H30" s="52" t="s">
        <v>105</v>
      </c>
    </row>
    <row r="31" spans="1:8" ht="178.5">
      <c r="A31" s="34" t="s">
        <v>73</v>
      </c>
      <c r="B31" s="47">
        <v>25</v>
      </c>
      <c r="C31" s="48" t="s">
        <v>56</v>
      </c>
      <c r="D31" s="48" t="s">
        <v>56</v>
      </c>
      <c r="H31" s="52" t="s">
        <v>106</v>
      </c>
    </row>
    <row r="32" spans="1:8" ht="140.25">
      <c r="A32" s="34" t="s">
        <v>73</v>
      </c>
      <c r="B32" s="47">
        <v>26</v>
      </c>
      <c r="C32" s="48" t="s">
        <v>57</v>
      </c>
      <c r="D32" s="48" t="s">
        <v>57</v>
      </c>
      <c r="H32" s="52" t="s">
        <v>107</v>
      </c>
    </row>
    <row r="33" spans="1:8" ht="191.25">
      <c r="A33" s="34" t="s">
        <v>73</v>
      </c>
      <c r="B33" s="47">
        <v>27</v>
      </c>
      <c r="C33" s="48" t="s">
        <v>58</v>
      </c>
      <c r="D33" s="48" t="s">
        <v>58</v>
      </c>
      <c r="H33" s="52" t="s">
        <v>108</v>
      </c>
    </row>
    <row r="34" spans="1:8" ht="216.75">
      <c r="A34" s="34" t="s">
        <v>73</v>
      </c>
      <c r="B34" s="47">
        <v>28</v>
      </c>
      <c r="C34" s="48" t="s">
        <v>59</v>
      </c>
      <c r="D34" s="48" t="s">
        <v>59</v>
      </c>
      <c r="H34" s="52" t="s">
        <v>109</v>
      </c>
    </row>
    <row r="35" spans="1:8" ht="178.5">
      <c r="A35" s="34" t="s">
        <v>73</v>
      </c>
      <c r="B35" s="47">
        <v>29</v>
      </c>
      <c r="C35" s="49" t="s">
        <v>60</v>
      </c>
      <c r="D35" s="49" t="s">
        <v>60</v>
      </c>
      <c r="H35" s="52" t="s">
        <v>110</v>
      </c>
    </row>
    <row r="36" spans="1:8" ht="155.25">
      <c r="A36" s="34" t="s">
        <v>73</v>
      </c>
      <c r="B36" s="47">
        <v>30</v>
      </c>
      <c r="C36" s="49" t="s">
        <v>61</v>
      </c>
      <c r="D36" s="49" t="s">
        <v>61</v>
      </c>
      <c r="H36" s="51" t="s">
        <v>83</v>
      </c>
    </row>
    <row r="37" spans="1:8" ht="242.25">
      <c r="A37" s="34" t="s">
        <v>73</v>
      </c>
      <c r="B37" s="47">
        <v>31</v>
      </c>
      <c r="C37" s="49" t="s">
        <v>62</v>
      </c>
      <c r="D37" s="49" t="s">
        <v>62</v>
      </c>
      <c r="H37" s="52" t="s">
        <v>111</v>
      </c>
    </row>
    <row r="38" spans="1:8" ht="191.25">
      <c r="A38" s="34" t="s">
        <v>73</v>
      </c>
      <c r="B38" s="47">
        <v>32</v>
      </c>
      <c r="C38" s="49" t="s">
        <v>63</v>
      </c>
      <c r="D38" s="49" t="s">
        <v>63</v>
      </c>
      <c r="H38" s="51" t="s">
        <v>84</v>
      </c>
    </row>
    <row r="39" spans="1:8" ht="45">
      <c r="A39" s="34" t="s">
        <v>73</v>
      </c>
      <c r="B39" s="47">
        <v>33</v>
      </c>
      <c r="C39" s="48" t="s">
        <v>64</v>
      </c>
      <c r="D39" s="48" t="s">
        <v>64</v>
      </c>
      <c r="H39" s="51" t="s">
        <v>85</v>
      </c>
    </row>
    <row r="40" spans="1:8" ht="45">
      <c r="A40" s="34" t="s">
        <v>73</v>
      </c>
      <c r="B40" s="47">
        <v>34</v>
      </c>
      <c r="C40" s="48" t="s">
        <v>65</v>
      </c>
      <c r="D40" s="48" t="s">
        <v>65</v>
      </c>
      <c r="H40" s="51" t="s">
        <v>86</v>
      </c>
    </row>
    <row r="41" spans="1:8" ht="45">
      <c r="A41" s="34" t="s">
        <v>73</v>
      </c>
      <c r="B41" s="47">
        <v>35</v>
      </c>
      <c r="C41" s="48" t="s">
        <v>66</v>
      </c>
      <c r="D41" s="48" t="s">
        <v>66</v>
      </c>
      <c r="H41" s="51" t="s">
        <v>87</v>
      </c>
    </row>
    <row r="42" spans="1:8" ht="45">
      <c r="A42" s="34" t="s">
        <v>73</v>
      </c>
      <c r="B42" s="47">
        <v>36</v>
      </c>
      <c r="C42" s="49" t="s">
        <v>67</v>
      </c>
      <c r="D42" s="49" t="s">
        <v>67</v>
      </c>
      <c r="H42" s="51" t="s">
        <v>88</v>
      </c>
    </row>
    <row r="43" spans="1:8" ht="165.75">
      <c r="A43" s="34" t="s">
        <v>73</v>
      </c>
      <c r="B43" s="47">
        <v>37</v>
      </c>
      <c r="C43" s="48" t="s">
        <v>68</v>
      </c>
      <c r="D43" s="48" t="s">
        <v>68</v>
      </c>
      <c r="H43" s="52" t="s">
        <v>112</v>
      </c>
    </row>
    <row r="44" spans="1:8" ht="53.25">
      <c r="A44" s="34" t="s">
        <v>73</v>
      </c>
      <c r="B44" s="47">
        <v>38</v>
      </c>
      <c r="C44" s="48" t="s">
        <v>69</v>
      </c>
      <c r="D44" s="48" t="s">
        <v>69</v>
      </c>
      <c r="H44" s="51" t="s">
        <v>89</v>
      </c>
    </row>
    <row r="45" spans="1:8" ht="255">
      <c r="A45" s="34" t="s">
        <v>73</v>
      </c>
      <c r="B45" s="47">
        <v>39</v>
      </c>
      <c r="C45" s="48" t="s">
        <v>70</v>
      </c>
      <c r="D45" s="48" t="s">
        <v>70</v>
      </c>
      <c r="H45" s="52" t="s">
        <v>113</v>
      </c>
    </row>
    <row r="46" spans="1:8" ht="280.5">
      <c r="A46" s="34" t="s">
        <v>73</v>
      </c>
      <c r="B46" s="47">
        <v>40</v>
      </c>
      <c r="C46" s="48" t="s">
        <v>71</v>
      </c>
      <c r="D46" s="48" t="s">
        <v>71</v>
      </c>
      <c r="H46" s="52" t="s">
        <v>114</v>
      </c>
    </row>
    <row r="47" spans="1:8" ht="153">
      <c r="A47" s="34" t="s">
        <v>73</v>
      </c>
      <c r="B47" s="47">
        <v>41</v>
      </c>
      <c r="C47" s="48" t="s">
        <v>72</v>
      </c>
      <c r="D47" s="48" t="s">
        <v>72</v>
      </c>
      <c r="H47" s="50" t="s">
        <v>90</v>
      </c>
    </row>
    <row r="49" spans="3:19">
      <c r="C49" s="11"/>
      <c r="D49" s="11"/>
      <c r="E49" s="11"/>
      <c r="F49" s="2"/>
      <c r="G49" s="11"/>
      <c r="H49" s="11"/>
      <c r="I49" s="11"/>
      <c r="J49" s="11"/>
      <c r="K49" s="11"/>
      <c r="L49" s="11"/>
      <c r="M49" s="11"/>
      <c r="N49" s="11"/>
      <c r="O49" s="11"/>
      <c r="P49" s="11"/>
      <c r="Q49" s="11"/>
      <c r="R49" s="11"/>
      <c r="S49" s="11"/>
    </row>
    <row r="50" spans="3:19" ht="20.25">
      <c r="C50" s="12"/>
      <c r="D50" s="12" t="s">
        <v>12</v>
      </c>
      <c r="E50" s="12"/>
      <c r="F50" s="12"/>
      <c r="G50" s="12"/>
      <c r="H50" s="12"/>
      <c r="I50" s="12"/>
      <c r="J50" s="12"/>
      <c r="K50" s="12"/>
      <c r="L50" s="12"/>
      <c r="M50" s="12"/>
      <c r="N50" s="12"/>
      <c r="O50" s="12"/>
      <c r="P50" s="12"/>
      <c r="Q50" s="12"/>
      <c r="R50" s="12"/>
      <c r="S50" s="12"/>
    </row>
    <row r="51" spans="3:19" ht="20.25">
      <c r="C51" s="12"/>
      <c r="D51" s="12"/>
      <c r="E51" s="12"/>
      <c r="F51" s="12"/>
      <c r="G51" s="12"/>
      <c r="H51" s="12"/>
      <c r="I51" s="12"/>
      <c r="J51" s="12"/>
      <c r="K51" s="12"/>
      <c r="L51" s="12"/>
      <c r="M51" s="12"/>
      <c r="N51" s="12"/>
      <c r="O51" s="12"/>
      <c r="P51" s="12"/>
      <c r="Q51" s="12"/>
      <c r="R51" s="12"/>
      <c r="S51" s="12"/>
    </row>
    <row r="52" spans="3:19" ht="20.25">
      <c r="C52" s="12"/>
      <c r="D52" s="12" t="s">
        <v>13</v>
      </c>
      <c r="E52" s="12"/>
      <c r="F52" s="12"/>
      <c r="G52" s="12"/>
      <c r="H52" s="12"/>
      <c r="I52" s="12"/>
      <c r="J52" s="12"/>
      <c r="K52" s="12"/>
      <c r="L52" s="12"/>
      <c r="M52" s="12"/>
      <c r="N52" s="12"/>
      <c r="O52" s="12"/>
      <c r="P52" s="12"/>
      <c r="Q52" s="12"/>
      <c r="R52" s="12"/>
      <c r="S52" s="12"/>
    </row>
  </sheetData>
  <autoFilter ref="A6:J12"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4"/>
  <sheetViews>
    <sheetView tabSelected="1" topLeftCell="A47" zoomScale="70" zoomScaleNormal="70" workbookViewId="0">
      <selection activeCell="A47" sqref="A1:XFD1048576"/>
    </sheetView>
  </sheetViews>
  <sheetFormatPr defaultRowHeight="15"/>
  <cols>
    <col min="1" max="1" width="3.42578125" style="53" customWidth="1"/>
    <col min="2" max="2" width="5.7109375" style="54" customWidth="1"/>
    <col min="3" max="3" width="4.42578125" style="55" customWidth="1"/>
    <col min="4" max="4" width="24" style="54" customWidth="1"/>
    <col min="5" max="5" width="27.42578125" style="54" customWidth="1"/>
    <col min="6" max="6" width="15.28515625" style="98" customWidth="1"/>
    <col min="7" max="7" width="14.7109375" style="99" customWidth="1"/>
    <col min="8" max="8" width="18.28515625" style="53" customWidth="1"/>
    <col min="9" max="9" width="12.140625" style="53" customWidth="1"/>
    <col min="10" max="10" width="13.140625" style="53" customWidth="1"/>
    <col min="11" max="11" width="17" style="53" customWidth="1"/>
    <col min="12" max="12" width="30" style="53" customWidth="1"/>
    <col min="13" max="13" width="18.140625" style="57" customWidth="1"/>
    <col min="14" max="16384" width="9.140625" style="53"/>
  </cols>
  <sheetData>
    <row r="1" spans="1:13" s="53" customFormat="1">
      <c r="B1" s="54"/>
      <c r="C1" s="55"/>
      <c r="D1" s="56" t="s">
        <v>23</v>
      </c>
      <c r="E1" s="56"/>
      <c r="F1" s="56"/>
      <c r="G1" s="56"/>
      <c r="H1" s="56"/>
      <c r="I1" s="56"/>
      <c r="J1" s="56"/>
      <c r="K1" s="56"/>
      <c r="L1" s="56"/>
      <c r="M1" s="57"/>
    </row>
    <row r="2" spans="1:13" s="53" customFormat="1">
      <c r="B2" s="54"/>
      <c r="C2" s="55"/>
      <c r="D2" s="58" t="s">
        <v>14</v>
      </c>
      <c r="E2" s="58"/>
      <c r="F2" s="58"/>
      <c r="G2" s="58"/>
      <c r="H2" s="58"/>
      <c r="I2" s="58"/>
      <c r="J2" s="58"/>
      <c r="K2" s="59"/>
      <c r="M2" s="57"/>
    </row>
    <row r="3" spans="1:13" s="53" customFormat="1">
      <c r="B3" s="60" t="s">
        <v>8</v>
      </c>
      <c r="C3" s="60"/>
      <c r="D3" s="60"/>
      <c r="E3" s="61" t="s">
        <v>25</v>
      </c>
      <c r="F3" s="61"/>
      <c r="G3" s="61"/>
      <c r="H3" s="61"/>
      <c r="I3" s="61"/>
      <c r="K3" s="53" t="s">
        <v>9</v>
      </c>
      <c r="L3" s="53" t="s">
        <v>10</v>
      </c>
      <c r="M3" s="57"/>
    </row>
    <row r="4" spans="1:13" s="67" customFormat="1" ht="32.25" customHeight="1">
      <c r="A4" s="62"/>
      <c r="B4" s="63" t="s">
        <v>7</v>
      </c>
      <c r="C4" s="63"/>
      <c r="D4" s="63"/>
      <c r="E4" s="64" t="s">
        <v>31</v>
      </c>
      <c r="F4" s="64"/>
      <c r="G4" s="64"/>
      <c r="H4" s="64"/>
      <c r="I4" s="64"/>
      <c r="J4" s="64"/>
      <c r="K4" s="64"/>
      <c r="L4" s="65" t="s">
        <v>11</v>
      </c>
      <c r="M4" s="66"/>
    </row>
    <row r="5" spans="1:13" s="72" customFormat="1" ht="20.100000000000001" customHeight="1">
      <c r="A5" s="62"/>
      <c r="B5" s="67"/>
      <c r="C5" s="68"/>
      <c r="D5" s="67"/>
      <c r="E5" s="69"/>
      <c r="F5" s="69"/>
      <c r="G5" s="69"/>
      <c r="H5" s="69"/>
      <c r="I5" s="69"/>
      <c r="J5" s="70"/>
      <c r="K5" s="70"/>
      <c r="L5" s="70"/>
      <c r="M5" s="71"/>
    </row>
    <row r="6" spans="1:13" s="53" customFormat="1" ht="43.5">
      <c r="A6" s="73"/>
      <c r="B6" s="74" t="s">
        <v>2</v>
      </c>
      <c r="C6" s="75" t="s">
        <v>0</v>
      </c>
      <c r="D6" s="74" t="s">
        <v>1</v>
      </c>
      <c r="E6" s="75" t="s">
        <v>3</v>
      </c>
      <c r="F6" s="75" t="s">
        <v>15</v>
      </c>
      <c r="G6" s="76" t="s">
        <v>16</v>
      </c>
      <c r="H6" s="75" t="s">
        <v>17</v>
      </c>
      <c r="I6" s="75" t="s">
        <v>18</v>
      </c>
      <c r="J6" s="77" t="s">
        <v>19</v>
      </c>
      <c r="K6" s="75" t="s">
        <v>20</v>
      </c>
      <c r="L6" s="75" t="s">
        <v>21</v>
      </c>
      <c r="M6" s="78"/>
    </row>
    <row r="7" spans="1:13" s="53" customFormat="1">
      <c r="A7" s="73"/>
      <c r="B7" s="79">
        <v>1</v>
      </c>
      <c r="C7" s="80">
        <v>2</v>
      </c>
      <c r="D7" s="80"/>
      <c r="E7" s="80"/>
      <c r="F7" s="75">
        <v>3</v>
      </c>
      <c r="G7" s="76">
        <v>4</v>
      </c>
      <c r="H7" s="75">
        <v>5</v>
      </c>
      <c r="I7" s="75">
        <v>6</v>
      </c>
      <c r="J7" s="75">
        <v>7</v>
      </c>
      <c r="K7" s="75">
        <v>8</v>
      </c>
      <c r="L7" s="81">
        <v>9</v>
      </c>
      <c r="M7" s="78"/>
    </row>
    <row r="8" spans="1:13" s="53" customFormat="1" ht="105">
      <c r="A8" s="82"/>
      <c r="B8" s="34" t="s">
        <v>73</v>
      </c>
      <c r="C8" s="83">
        <v>1</v>
      </c>
      <c r="D8" s="84" t="s">
        <v>32</v>
      </c>
      <c r="E8" s="84" t="s">
        <v>32</v>
      </c>
      <c r="F8" s="85" t="s">
        <v>30</v>
      </c>
      <c r="G8" s="83">
        <v>22</v>
      </c>
      <c r="H8" s="85"/>
      <c r="I8" s="86"/>
      <c r="J8" s="86"/>
      <c r="K8" s="86"/>
      <c r="L8" s="87" t="s">
        <v>115</v>
      </c>
      <c r="M8" s="88">
        <v>105600</v>
      </c>
    </row>
    <row r="9" spans="1:13" s="53" customFormat="1" ht="105">
      <c r="B9" s="34" t="s">
        <v>73</v>
      </c>
      <c r="C9" s="83">
        <v>2</v>
      </c>
      <c r="D9" s="84" t="s">
        <v>33</v>
      </c>
      <c r="E9" s="84" t="s">
        <v>33</v>
      </c>
      <c r="F9" s="85" t="s">
        <v>30</v>
      </c>
      <c r="G9" s="83">
        <v>10</v>
      </c>
      <c r="H9" s="85"/>
      <c r="I9" s="86"/>
      <c r="J9" s="86"/>
      <c r="K9" s="86"/>
      <c r="L9" s="87" t="s">
        <v>115</v>
      </c>
      <c r="M9" s="88">
        <v>65000</v>
      </c>
    </row>
    <row r="10" spans="1:13" s="53" customFormat="1" ht="105">
      <c r="B10" s="34" t="s">
        <v>73</v>
      </c>
      <c r="C10" s="83">
        <v>3</v>
      </c>
      <c r="D10" s="89" t="s">
        <v>34</v>
      </c>
      <c r="E10" s="89" t="s">
        <v>34</v>
      </c>
      <c r="F10" s="85" t="s">
        <v>30</v>
      </c>
      <c r="G10" s="83">
        <v>29</v>
      </c>
      <c r="H10" s="85"/>
      <c r="I10" s="86"/>
      <c r="J10" s="86"/>
      <c r="K10" s="86"/>
      <c r="L10" s="87" t="s">
        <v>115</v>
      </c>
      <c r="M10" s="88">
        <v>203000</v>
      </c>
    </row>
    <row r="11" spans="1:13" s="53" customFormat="1" ht="105">
      <c r="B11" s="34" t="s">
        <v>73</v>
      </c>
      <c r="C11" s="83">
        <v>4</v>
      </c>
      <c r="D11" s="89" t="s">
        <v>35</v>
      </c>
      <c r="E11" s="89" t="s">
        <v>35</v>
      </c>
      <c r="F11" s="85" t="s">
        <v>30</v>
      </c>
      <c r="G11" s="83">
        <v>9</v>
      </c>
      <c r="H11" s="85"/>
      <c r="I11" s="86"/>
      <c r="J11" s="90"/>
      <c r="K11" s="86"/>
      <c r="L11" s="87" t="s">
        <v>115</v>
      </c>
      <c r="M11" s="91">
        <v>45000</v>
      </c>
    </row>
    <row r="12" spans="1:13" s="53" customFormat="1" ht="105">
      <c r="B12" s="34" t="s">
        <v>73</v>
      </c>
      <c r="C12" s="83">
        <v>5</v>
      </c>
      <c r="D12" s="84" t="s">
        <v>36</v>
      </c>
      <c r="E12" s="84" t="s">
        <v>36</v>
      </c>
      <c r="F12" s="85" t="s">
        <v>30</v>
      </c>
      <c r="G12" s="83">
        <v>4</v>
      </c>
      <c r="H12" s="85"/>
      <c r="I12" s="92"/>
      <c r="J12" s="92"/>
      <c r="K12" s="92"/>
      <c r="L12" s="87" t="s">
        <v>115</v>
      </c>
      <c r="M12" s="91">
        <v>37200</v>
      </c>
    </row>
    <row r="13" spans="1:13" s="53" customFormat="1" ht="105">
      <c r="B13" s="34" t="s">
        <v>73</v>
      </c>
      <c r="C13" s="83">
        <v>6</v>
      </c>
      <c r="D13" s="84" t="s">
        <v>37</v>
      </c>
      <c r="E13" s="84" t="s">
        <v>37</v>
      </c>
      <c r="F13" s="85" t="s">
        <v>30</v>
      </c>
      <c r="G13" s="83">
        <v>3</v>
      </c>
      <c r="H13" s="85"/>
      <c r="I13" s="93"/>
      <c r="J13" s="94"/>
      <c r="K13" s="94"/>
      <c r="L13" s="87" t="s">
        <v>115</v>
      </c>
      <c r="M13" s="95">
        <v>6750</v>
      </c>
    </row>
    <row r="14" spans="1:13" s="53" customFormat="1" ht="105">
      <c r="B14" s="34" t="s">
        <v>73</v>
      </c>
      <c r="C14" s="83">
        <v>7</v>
      </c>
      <c r="D14" s="89" t="s">
        <v>38</v>
      </c>
      <c r="E14" s="89" t="s">
        <v>38</v>
      </c>
      <c r="F14" s="85" t="s">
        <v>30</v>
      </c>
      <c r="G14" s="83">
        <v>3</v>
      </c>
      <c r="H14" s="96"/>
      <c r="I14" s="96"/>
      <c r="J14" s="96"/>
      <c r="K14" s="96"/>
      <c r="L14" s="87" t="s">
        <v>115</v>
      </c>
      <c r="M14" s="78">
        <v>4500</v>
      </c>
    </row>
    <row r="15" spans="1:13" s="53" customFormat="1" ht="105">
      <c r="B15" s="34" t="s">
        <v>73</v>
      </c>
      <c r="C15" s="83">
        <v>8</v>
      </c>
      <c r="D15" s="84" t="s">
        <v>39</v>
      </c>
      <c r="E15" s="84" t="s">
        <v>39</v>
      </c>
      <c r="F15" s="85" t="s">
        <v>30</v>
      </c>
      <c r="G15" s="83">
        <v>2</v>
      </c>
      <c r="H15" s="96"/>
      <c r="I15" s="96"/>
      <c r="J15" s="96"/>
      <c r="K15" s="96"/>
      <c r="L15" s="87" t="s">
        <v>115</v>
      </c>
      <c r="M15" s="78">
        <v>3000</v>
      </c>
    </row>
    <row r="16" spans="1:13" s="53" customFormat="1" ht="105">
      <c r="B16" s="34" t="s">
        <v>73</v>
      </c>
      <c r="C16" s="83">
        <v>9</v>
      </c>
      <c r="D16" s="84" t="s">
        <v>40</v>
      </c>
      <c r="E16" s="84" t="s">
        <v>40</v>
      </c>
      <c r="F16" s="85" t="s">
        <v>30</v>
      </c>
      <c r="G16" s="83">
        <v>4</v>
      </c>
      <c r="H16" s="96"/>
      <c r="I16" s="96"/>
      <c r="J16" s="96"/>
      <c r="K16" s="96"/>
      <c r="L16" s="87" t="s">
        <v>115</v>
      </c>
      <c r="M16" s="78">
        <v>11200</v>
      </c>
    </row>
    <row r="17" spans="2:18" s="53" customFormat="1" ht="105">
      <c r="B17" s="34" t="s">
        <v>73</v>
      </c>
      <c r="C17" s="83">
        <v>10</v>
      </c>
      <c r="D17" s="84" t="s">
        <v>41</v>
      </c>
      <c r="E17" s="84" t="s">
        <v>41</v>
      </c>
      <c r="F17" s="85" t="s">
        <v>30</v>
      </c>
      <c r="G17" s="83">
        <v>110</v>
      </c>
      <c r="H17" s="96"/>
      <c r="I17" s="96"/>
      <c r="J17" s="96"/>
      <c r="K17" s="96"/>
      <c r="L17" s="87" t="s">
        <v>115</v>
      </c>
      <c r="M17" s="78">
        <v>52800</v>
      </c>
    </row>
    <row r="18" spans="2:18" s="53" customFormat="1" ht="105">
      <c r="B18" s="34" t="s">
        <v>73</v>
      </c>
      <c r="C18" s="83">
        <v>11</v>
      </c>
      <c r="D18" s="89" t="s">
        <v>42</v>
      </c>
      <c r="E18" s="89" t="s">
        <v>42</v>
      </c>
      <c r="F18" s="85" t="s">
        <v>30</v>
      </c>
      <c r="G18" s="83">
        <v>7</v>
      </c>
      <c r="H18" s="96"/>
      <c r="I18" s="96"/>
      <c r="J18" s="96"/>
      <c r="K18" s="96"/>
      <c r="L18" s="87" t="s">
        <v>115</v>
      </c>
      <c r="M18" s="78">
        <v>22400</v>
      </c>
      <c r="N18" s="97"/>
      <c r="O18" s="97"/>
      <c r="P18" s="97"/>
      <c r="Q18" s="97"/>
      <c r="R18" s="97"/>
    </row>
    <row r="19" spans="2:18" s="53" customFormat="1" ht="105">
      <c r="B19" s="34" t="s">
        <v>73</v>
      </c>
      <c r="C19" s="83">
        <v>12</v>
      </c>
      <c r="D19" s="84" t="s">
        <v>43</v>
      </c>
      <c r="E19" s="84" t="s">
        <v>43</v>
      </c>
      <c r="F19" s="85" t="s">
        <v>30</v>
      </c>
      <c r="G19" s="83">
        <v>11</v>
      </c>
      <c r="H19" s="96"/>
      <c r="I19" s="96"/>
      <c r="J19" s="96"/>
      <c r="K19" s="96"/>
      <c r="L19" s="87" t="s">
        <v>115</v>
      </c>
      <c r="M19" s="78">
        <v>52800</v>
      </c>
    </row>
    <row r="20" spans="2:18" s="53" customFormat="1" ht="105">
      <c r="B20" s="34" t="s">
        <v>73</v>
      </c>
      <c r="C20" s="83">
        <v>13</v>
      </c>
      <c r="D20" s="84" t="s">
        <v>44</v>
      </c>
      <c r="E20" s="84" t="s">
        <v>44</v>
      </c>
      <c r="F20" s="85" t="s">
        <v>30</v>
      </c>
      <c r="G20" s="83">
        <v>2</v>
      </c>
      <c r="H20" s="96"/>
      <c r="I20" s="96"/>
      <c r="J20" s="96"/>
      <c r="K20" s="96"/>
      <c r="L20" s="87" t="s">
        <v>115</v>
      </c>
      <c r="M20" s="78">
        <v>14000</v>
      </c>
    </row>
    <row r="21" spans="2:18" s="53" customFormat="1" ht="105">
      <c r="B21" s="34" t="s">
        <v>73</v>
      </c>
      <c r="C21" s="83">
        <v>14</v>
      </c>
      <c r="D21" s="84" t="s">
        <v>45</v>
      </c>
      <c r="E21" s="84" t="s">
        <v>45</v>
      </c>
      <c r="F21" s="85" t="s">
        <v>30</v>
      </c>
      <c r="G21" s="83">
        <v>3</v>
      </c>
      <c r="H21" s="96"/>
      <c r="I21" s="96"/>
      <c r="J21" s="96"/>
      <c r="K21" s="96"/>
      <c r="L21" s="87" t="s">
        <v>115</v>
      </c>
      <c r="M21" s="78">
        <v>7950</v>
      </c>
    </row>
    <row r="22" spans="2:18" s="53" customFormat="1" ht="105">
      <c r="B22" s="34" t="s">
        <v>73</v>
      </c>
      <c r="C22" s="83">
        <v>15</v>
      </c>
      <c r="D22" s="84" t="s">
        <v>46</v>
      </c>
      <c r="E22" s="84" t="s">
        <v>46</v>
      </c>
      <c r="F22" s="85" t="s">
        <v>30</v>
      </c>
      <c r="G22" s="83">
        <v>9</v>
      </c>
      <c r="H22" s="96"/>
      <c r="I22" s="96"/>
      <c r="J22" s="96"/>
      <c r="K22" s="96"/>
      <c r="L22" s="87" t="s">
        <v>115</v>
      </c>
      <c r="M22" s="78">
        <v>38700</v>
      </c>
    </row>
    <row r="23" spans="2:18" s="53" customFormat="1" ht="105">
      <c r="B23" s="34" t="s">
        <v>73</v>
      </c>
      <c r="C23" s="83">
        <v>16</v>
      </c>
      <c r="D23" s="84" t="s">
        <v>47</v>
      </c>
      <c r="E23" s="84" t="s">
        <v>47</v>
      </c>
      <c r="F23" s="85" t="s">
        <v>30</v>
      </c>
      <c r="G23" s="83">
        <v>4</v>
      </c>
      <c r="H23" s="96"/>
      <c r="I23" s="96"/>
      <c r="J23" s="96"/>
      <c r="K23" s="96"/>
      <c r="L23" s="87" t="s">
        <v>115</v>
      </c>
      <c r="M23" s="78">
        <v>10800</v>
      </c>
    </row>
    <row r="24" spans="2:18" s="53" customFormat="1" ht="105">
      <c r="B24" s="34" t="s">
        <v>73</v>
      </c>
      <c r="C24" s="83">
        <v>17</v>
      </c>
      <c r="D24" s="84" t="s">
        <v>48</v>
      </c>
      <c r="E24" s="84" t="s">
        <v>48</v>
      </c>
      <c r="F24" s="85" t="s">
        <v>30</v>
      </c>
      <c r="G24" s="83">
        <v>7</v>
      </c>
      <c r="H24" s="96"/>
      <c r="I24" s="96"/>
      <c r="J24" s="96"/>
      <c r="K24" s="96"/>
      <c r="L24" s="87" t="s">
        <v>115</v>
      </c>
      <c r="M24" s="78">
        <v>3010</v>
      </c>
    </row>
    <row r="25" spans="2:18" s="53" customFormat="1" ht="105">
      <c r="B25" s="34" t="s">
        <v>73</v>
      </c>
      <c r="C25" s="83">
        <v>18</v>
      </c>
      <c r="D25" s="89" t="s">
        <v>49</v>
      </c>
      <c r="E25" s="89" t="s">
        <v>49</v>
      </c>
      <c r="F25" s="85" t="s">
        <v>30</v>
      </c>
      <c r="G25" s="83">
        <v>3</v>
      </c>
      <c r="H25" s="96"/>
      <c r="I25" s="96"/>
      <c r="J25" s="96"/>
      <c r="K25" s="96"/>
      <c r="L25" s="87" t="s">
        <v>115</v>
      </c>
      <c r="M25" s="78">
        <v>8100</v>
      </c>
    </row>
    <row r="26" spans="2:18" s="53" customFormat="1" ht="105">
      <c r="B26" s="34" t="s">
        <v>73</v>
      </c>
      <c r="C26" s="83">
        <v>19</v>
      </c>
      <c r="D26" s="89" t="s">
        <v>50</v>
      </c>
      <c r="E26" s="89" t="s">
        <v>50</v>
      </c>
      <c r="F26" s="85" t="s">
        <v>30</v>
      </c>
      <c r="G26" s="83">
        <v>5</v>
      </c>
      <c r="H26" s="96"/>
      <c r="I26" s="96"/>
      <c r="J26" s="96"/>
      <c r="K26" s="96"/>
      <c r="L26" s="87" t="s">
        <v>115</v>
      </c>
      <c r="M26" s="78">
        <v>12000</v>
      </c>
    </row>
    <row r="27" spans="2:18" s="53" customFormat="1" ht="105">
      <c r="B27" s="34" t="s">
        <v>73</v>
      </c>
      <c r="C27" s="83">
        <v>20</v>
      </c>
      <c r="D27" s="84" t="s">
        <v>51</v>
      </c>
      <c r="E27" s="84" t="s">
        <v>51</v>
      </c>
      <c r="F27" s="85" t="s">
        <v>30</v>
      </c>
      <c r="G27" s="83">
        <v>3</v>
      </c>
      <c r="H27" s="96"/>
      <c r="I27" s="96"/>
      <c r="J27" s="96"/>
      <c r="K27" s="96"/>
      <c r="L27" s="87" t="s">
        <v>115</v>
      </c>
      <c r="M27" s="78">
        <v>21000</v>
      </c>
    </row>
    <row r="28" spans="2:18" s="53" customFormat="1" ht="105">
      <c r="B28" s="34" t="s">
        <v>73</v>
      </c>
      <c r="C28" s="83">
        <v>21</v>
      </c>
      <c r="D28" s="84" t="s">
        <v>52</v>
      </c>
      <c r="E28" s="84" t="s">
        <v>52</v>
      </c>
      <c r="F28" s="85" t="s">
        <v>30</v>
      </c>
      <c r="G28" s="83">
        <v>2</v>
      </c>
      <c r="H28" s="96"/>
      <c r="I28" s="96"/>
      <c r="J28" s="96"/>
      <c r="K28" s="96"/>
      <c r="L28" s="87" t="s">
        <v>115</v>
      </c>
      <c r="M28" s="78">
        <v>33000</v>
      </c>
    </row>
    <row r="29" spans="2:18" s="53" customFormat="1" ht="105">
      <c r="B29" s="34" t="s">
        <v>73</v>
      </c>
      <c r="C29" s="83">
        <v>22</v>
      </c>
      <c r="D29" s="84" t="s">
        <v>53</v>
      </c>
      <c r="E29" s="84" t="s">
        <v>53</v>
      </c>
      <c r="F29" s="85" t="s">
        <v>30</v>
      </c>
      <c r="G29" s="83">
        <v>4</v>
      </c>
      <c r="H29" s="96"/>
      <c r="I29" s="96"/>
      <c r="J29" s="96"/>
      <c r="K29" s="96"/>
      <c r="L29" s="87" t="s">
        <v>115</v>
      </c>
      <c r="M29" s="78">
        <v>26400</v>
      </c>
    </row>
    <row r="30" spans="2:18" s="53" customFormat="1" ht="105">
      <c r="B30" s="34" t="s">
        <v>73</v>
      </c>
      <c r="C30" s="83">
        <v>23</v>
      </c>
      <c r="D30" s="84" t="s">
        <v>54</v>
      </c>
      <c r="E30" s="84" t="s">
        <v>54</v>
      </c>
      <c r="F30" s="85" t="s">
        <v>30</v>
      </c>
      <c r="G30" s="83">
        <v>1</v>
      </c>
      <c r="H30" s="96"/>
      <c r="I30" s="96"/>
      <c r="J30" s="96"/>
      <c r="K30" s="96"/>
      <c r="L30" s="87" t="s">
        <v>115</v>
      </c>
      <c r="M30" s="78">
        <v>7700</v>
      </c>
    </row>
    <row r="31" spans="2:18" s="53" customFormat="1" ht="105">
      <c r="B31" s="34" t="s">
        <v>73</v>
      </c>
      <c r="C31" s="83">
        <v>24</v>
      </c>
      <c r="D31" s="84" t="s">
        <v>55</v>
      </c>
      <c r="E31" s="84" t="s">
        <v>55</v>
      </c>
      <c r="F31" s="85" t="s">
        <v>30</v>
      </c>
      <c r="G31" s="83">
        <v>4</v>
      </c>
      <c r="H31" s="96"/>
      <c r="I31" s="96"/>
      <c r="J31" s="96"/>
      <c r="K31" s="96"/>
      <c r="L31" s="87" t="s">
        <v>115</v>
      </c>
      <c r="M31" s="78">
        <v>24800</v>
      </c>
    </row>
    <row r="32" spans="2:18" s="53" customFormat="1" ht="105">
      <c r="B32" s="34" t="s">
        <v>73</v>
      </c>
      <c r="C32" s="83">
        <v>25</v>
      </c>
      <c r="D32" s="84" t="s">
        <v>56</v>
      </c>
      <c r="E32" s="84" t="s">
        <v>56</v>
      </c>
      <c r="F32" s="85" t="s">
        <v>30</v>
      </c>
      <c r="G32" s="83">
        <v>4</v>
      </c>
      <c r="H32" s="96"/>
      <c r="I32" s="96"/>
      <c r="J32" s="96"/>
      <c r="K32" s="96"/>
      <c r="L32" s="87" t="s">
        <v>115</v>
      </c>
      <c r="M32" s="78">
        <v>24800</v>
      </c>
    </row>
    <row r="33" spans="2:13" s="53" customFormat="1" ht="105">
      <c r="B33" s="34" t="s">
        <v>73</v>
      </c>
      <c r="C33" s="83">
        <v>26</v>
      </c>
      <c r="D33" s="84" t="s">
        <v>57</v>
      </c>
      <c r="E33" s="84" t="s">
        <v>57</v>
      </c>
      <c r="F33" s="85" t="s">
        <v>30</v>
      </c>
      <c r="G33" s="83">
        <v>10</v>
      </c>
      <c r="H33" s="96"/>
      <c r="I33" s="96"/>
      <c r="J33" s="96"/>
      <c r="K33" s="96"/>
      <c r="L33" s="87" t="s">
        <v>115</v>
      </c>
      <c r="M33" s="78">
        <v>3600</v>
      </c>
    </row>
    <row r="34" spans="2:13" s="53" customFormat="1" ht="105">
      <c r="B34" s="34" t="s">
        <v>73</v>
      </c>
      <c r="C34" s="83">
        <v>27</v>
      </c>
      <c r="D34" s="84" t="s">
        <v>58</v>
      </c>
      <c r="E34" s="84" t="s">
        <v>58</v>
      </c>
      <c r="F34" s="85" t="s">
        <v>30</v>
      </c>
      <c r="G34" s="83">
        <v>2</v>
      </c>
      <c r="H34" s="96"/>
      <c r="I34" s="96"/>
      <c r="J34" s="96"/>
      <c r="K34" s="96"/>
      <c r="L34" s="87" t="s">
        <v>115</v>
      </c>
      <c r="M34" s="78">
        <v>10000</v>
      </c>
    </row>
    <row r="35" spans="2:13" s="53" customFormat="1" ht="105">
      <c r="B35" s="34" t="s">
        <v>73</v>
      </c>
      <c r="C35" s="83">
        <v>28</v>
      </c>
      <c r="D35" s="84" t="s">
        <v>59</v>
      </c>
      <c r="E35" s="84" t="s">
        <v>59</v>
      </c>
      <c r="F35" s="85" t="s">
        <v>30</v>
      </c>
      <c r="G35" s="83">
        <v>7</v>
      </c>
      <c r="H35" s="96"/>
      <c r="I35" s="96"/>
      <c r="J35" s="96"/>
      <c r="K35" s="96"/>
      <c r="L35" s="87" t="s">
        <v>115</v>
      </c>
      <c r="M35" s="78">
        <v>31500</v>
      </c>
    </row>
    <row r="36" spans="2:13" s="53" customFormat="1" ht="105">
      <c r="B36" s="34" t="s">
        <v>73</v>
      </c>
      <c r="C36" s="83">
        <v>29</v>
      </c>
      <c r="D36" s="89" t="s">
        <v>60</v>
      </c>
      <c r="E36" s="89" t="s">
        <v>60</v>
      </c>
      <c r="F36" s="85" t="s">
        <v>30</v>
      </c>
      <c r="G36" s="83">
        <v>7</v>
      </c>
      <c r="H36" s="96"/>
      <c r="I36" s="96"/>
      <c r="J36" s="96"/>
      <c r="K36" s="96"/>
      <c r="L36" s="87" t="s">
        <v>115</v>
      </c>
      <c r="M36" s="78">
        <v>32900</v>
      </c>
    </row>
    <row r="37" spans="2:13" s="53" customFormat="1" ht="105">
      <c r="B37" s="34" t="s">
        <v>73</v>
      </c>
      <c r="C37" s="83">
        <v>30</v>
      </c>
      <c r="D37" s="89" t="s">
        <v>61</v>
      </c>
      <c r="E37" s="89" t="s">
        <v>61</v>
      </c>
      <c r="F37" s="85" t="s">
        <v>30</v>
      </c>
      <c r="G37" s="83">
        <v>16</v>
      </c>
      <c r="H37" s="96"/>
      <c r="I37" s="96"/>
      <c r="J37" s="96"/>
      <c r="K37" s="96"/>
      <c r="L37" s="87" t="s">
        <v>115</v>
      </c>
      <c r="M37" s="78">
        <v>83200</v>
      </c>
    </row>
    <row r="38" spans="2:13" s="53" customFormat="1" ht="105">
      <c r="B38" s="34" t="s">
        <v>73</v>
      </c>
      <c r="C38" s="83">
        <v>31</v>
      </c>
      <c r="D38" s="89" t="s">
        <v>62</v>
      </c>
      <c r="E38" s="89" t="s">
        <v>62</v>
      </c>
      <c r="F38" s="85" t="s">
        <v>30</v>
      </c>
      <c r="G38" s="83">
        <v>7</v>
      </c>
      <c r="H38" s="96"/>
      <c r="I38" s="96"/>
      <c r="J38" s="96"/>
      <c r="K38" s="96"/>
      <c r="L38" s="87" t="s">
        <v>115</v>
      </c>
      <c r="M38" s="78">
        <v>28000</v>
      </c>
    </row>
    <row r="39" spans="2:13" s="53" customFormat="1" ht="105">
      <c r="B39" s="34" t="s">
        <v>73</v>
      </c>
      <c r="C39" s="83">
        <v>32</v>
      </c>
      <c r="D39" s="89" t="s">
        <v>63</v>
      </c>
      <c r="E39" s="89" t="s">
        <v>63</v>
      </c>
      <c r="F39" s="85" t="s">
        <v>30</v>
      </c>
      <c r="G39" s="83">
        <v>5</v>
      </c>
      <c r="H39" s="96"/>
      <c r="I39" s="96"/>
      <c r="J39" s="96"/>
      <c r="K39" s="96"/>
      <c r="L39" s="87" t="s">
        <v>115</v>
      </c>
      <c r="M39" s="78">
        <v>200000</v>
      </c>
    </row>
    <row r="40" spans="2:13" s="53" customFormat="1" ht="105">
      <c r="B40" s="34" t="s">
        <v>73</v>
      </c>
      <c r="C40" s="83">
        <v>33</v>
      </c>
      <c r="D40" s="84" t="s">
        <v>64</v>
      </c>
      <c r="E40" s="84" t="s">
        <v>64</v>
      </c>
      <c r="F40" s="85" t="s">
        <v>30</v>
      </c>
      <c r="G40" s="83">
        <v>3</v>
      </c>
      <c r="H40" s="96"/>
      <c r="I40" s="96"/>
      <c r="J40" s="96"/>
      <c r="K40" s="96"/>
      <c r="L40" s="87" t="s">
        <v>115</v>
      </c>
      <c r="M40" s="78">
        <v>30000</v>
      </c>
    </row>
    <row r="41" spans="2:13" s="53" customFormat="1" ht="105">
      <c r="B41" s="34" t="s">
        <v>73</v>
      </c>
      <c r="C41" s="83">
        <v>34</v>
      </c>
      <c r="D41" s="84" t="s">
        <v>65</v>
      </c>
      <c r="E41" s="84" t="s">
        <v>65</v>
      </c>
      <c r="F41" s="85" t="s">
        <v>30</v>
      </c>
      <c r="G41" s="83">
        <v>2</v>
      </c>
      <c r="H41" s="96"/>
      <c r="I41" s="96"/>
      <c r="J41" s="96"/>
      <c r="K41" s="96"/>
      <c r="L41" s="87" t="s">
        <v>115</v>
      </c>
      <c r="M41" s="78">
        <v>14000</v>
      </c>
    </row>
    <row r="42" spans="2:13" s="53" customFormat="1" ht="105">
      <c r="B42" s="34" t="s">
        <v>73</v>
      </c>
      <c r="C42" s="83">
        <v>35</v>
      </c>
      <c r="D42" s="84" t="s">
        <v>66</v>
      </c>
      <c r="E42" s="84" t="s">
        <v>66</v>
      </c>
      <c r="F42" s="85" t="s">
        <v>30</v>
      </c>
      <c r="G42" s="83">
        <v>1</v>
      </c>
      <c r="H42" s="96"/>
      <c r="I42" s="96"/>
      <c r="J42" s="96"/>
      <c r="K42" s="96"/>
      <c r="L42" s="87" t="s">
        <v>115</v>
      </c>
      <c r="M42" s="78">
        <v>5000</v>
      </c>
    </row>
    <row r="43" spans="2:13" s="53" customFormat="1" ht="105">
      <c r="B43" s="34" t="s">
        <v>73</v>
      </c>
      <c r="C43" s="83">
        <v>36</v>
      </c>
      <c r="D43" s="89" t="s">
        <v>67</v>
      </c>
      <c r="E43" s="89" t="s">
        <v>67</v>
      </c>
      <c r="F43" s="85" t="s">
        <v>30</v>
      </c>
      <c r="G43" s="83">
        <v>3</v>
      </c>
      <c r="H43" s="96"/>
      <c r="I43" s="96"/>
      <c r="J43" s="96"/>
      <c r="K43" s="96"/>
      <c r="L43" s="87" t="s">
        <v>115</v>
      </c>
      <c r="M43" s="78">
        <v>30000</v>
      </c>
    </row>
    <row r="44" spans="2:13" s="53" customFormat="1" ht="105">
      <c r="B44" s="34" t="s">
        <v>73</v>
      </c>
      <c r="C44" s="83">
        <v>37</v>
      </c>
      <c r="D44" s="84" t="s">
        <v>68</v>
      </c>
      <c r="E44" s="84" t="s">
        <v>68</v>
      </c>
      <c r="F44" s="85" t="s">
        <v>30</v>
      </c>
      <c r="G44" s="83">
        <v>4</v>
      </c>
      <c r="H44" s="96"/>
      <c r="I44" s="96"/>
      <c r="J44" s="96"/>
      <c r="K44" s="96"/>
      <c r="L44" s="87" t="s">
        <v>115</v>
      </c>
      <c r="M44" s="78">
        <v>20000</v>
      </c>
    </row>
    <row r="45" spans="2:13" s="53" customFormat="1" ht="105">
      <c r="B45" s="34" t="s">
        <v>73</v>
      </c>
      <c r="C45" s="83">
        <v>38</v>
      </c>
      <c r="D45" s="84" t="s">
        <v>69</v>
      </c>
      <c r="E45" s="84" t="s">
        <v>69</v>
      </c>
      <c r="F45" s="85" t="s">
        <v>30</v>
      </c>
      <c r="G45" s="83">
        <v>3</v>
      </c>
      <c r="H45" s="96"/>
      <c r="I45" s="96"/>
      <c r="J45" s="96"/>
      <c r="K45" s="96"/>
      <c r="L45" s="87" t="s">
        <v>115</v>
      </c>
      <c r="M45" s="78">
        <v>60000</v>
      </c>
    </row>
    <row r="46" spans="2:13" s="53" customFormat="1" ht="105">
      <c r="B46" s="34" t="s">
        <v>73</v>
      </c>
      <c r="C46" s="83">
        <v>39</v>
      </c>
      <c r="D46" s="84" t="s">
        <v>70</v>
      </c>
      <c r="E46" s="84" t="s">
        <v>70</v>
      </c>
      <c r="F46" s="85" t="s">
        <v>30</v>
      </c>
      <c r="G46" s="83">
        <v>10</v>
      </c>
      <c r="H46" s="96"/>
      <c r="I46" s="96"/>
      <c r="J46" s="96"/>
      <c r="K46" s="96"/>
      <c r="L46" s="87" t="s">
        <v>115</v>
      </c>
      <c r="M46" s="78">
        <v>66000</v>
      </c>
    </row>
    <row r="47" spans="2:13" s="53" customFormat="1" ht="105">
      <c r="B47" s="34" t="s">
        <v>73</v>
      </c>
      <c r="C47" s="83">
        <v>40</v>
      </c>
      <c r="D47" s="84" t="s">
        <v>71</v>
      </c>
      <c r="E47" s="84" t="s">
        <v>71</v>
      </c>
      <c r="F47" s="85" t="s">
        <v>30</v>
      </c>
      <c r="G47" s="83">
        <v>8</v>
      </c>
      <c r="H47" s="96"/>
      <c r="I47" s="96"/>
      <c r="J47" s="96"/>
      <c r="K47" s="96"/>
      <c r="L47" s="87" t="s">
        <v>115</v>
      </c>
      <c r="M47" s="78">
        <v>80000</v>
      </c>
    </row>
    <row r="48" spans="2:13" s="53" customFormat="1" ht="105">
      <c r="B48" s="34" t="s">
        <v>73</v>
      </c>
      <c r="C48" s="83">
        <v>41</v>
      </c>
      <c r="D48" s="84" t="s">
        <v>72</v>
      </c>
      <c r="E48" s="84" t="s">
        <v>72</v>
      </c>
      <c r="F48" s="85" t="s">
        <v>30</v>
      </c>
      <c r="G48" s="83">
        <v>10</v>
      </c>
      <c r="H48" s="96"/>
      <c r="I48" s="96"/>
      <c r="J48" s="96"/>
      <c r="K48" s="96"/>
      <c r="L48" s="87" t="s">
        <v>115</v>
      </c>
      <c r="M48" s="78">
        <v>13000</v>
      </c>
    </row>
    <row r="49" spans="2:13" s="53" customFormat="1">
      <c r="B49" s="54"/>
      <c r="C49" s="55"/>
      <c r="D49" s="54"/>
      <c r="E49" s="54"/>
      <c r="F49" s="98"/>
      <c r="G49" s="99"/>
      <c r="M49" s="57">
        <f>SUM(M8:M48)</f>
        <v>1548710</v>
      </c>
    </row>
    <row r="50" spans="2:13" s="53" customFormat="1">
      <c r="B50" s="54"/>
      <c r="C50" s="55"/>
      <c r="D50" s="54"/>
      <c r="E50" s="54"/>
      <c r="G50" s="55"/>
      <c r="H50" s="100" t="s">
        <v>22</v>
      </c>
      <c r="I50" s="100"/>
      <c r="J50" s="101">
        <f>SUM(J8:J13)</f>
        <v>0</v>
      </c>
      <c r="K50" s="101">
        <f>SUM(K8:K13)</f>
        <v>0</v>
      </c>
      <c r="M50" s="57"/>
    </row>
    <row r="51" spans="2:13" s="53" customFormat="1">
      <c r="B51" s="54"/>
      <c r="C51" s="55"/>
      <c r="D51" s="54"/>
      <c r="E51" s="54"/>
      <c r="G51" s="55"/>
      <c r="M51" s="57"/>
    </row>
    <row r="52" spans="2:13" s="53" customFormat="1">
      <c r="B52" s="54"/>
      <c r="C52" s="55"/>
      <c r="D52" s="54"/>
      <c r="E52" s="54"/>
      <c r="F52" s="102" t="s">
        <v>12</v>
      </c>
      <c r="G52" s="102"/>
      <c r="H52" s="102"/>
      <c r="I52" s="102"/>
      <c r="J52" s="102"/>
      <c r="K52" s="102"/>
      <c r="L52" s="102"/>
      <c r="M52" s="102"/>
    </row>
    <row r="53" spans="2:13" s="53" customFormat="1">
      <c r="B53" s="54"/>
      <c r="C53" s="55"/>
      <c r="D53" s="54"/>
      <c r="E53" s="54"/>
      <c r="F53" s="97"/>
      <c r="G53" s="54"/>
      <c r="H53" s="97"/>
      <c r="I53" s="97"/>
      <c r="J53" s="97"/>
      <c r="K53" s="97"/>
      <c r="L53" s="97"/>
      <c r="M53" s="103"/>
    </row>
    <row r="54" spans="2:13" s="53" customFormat="1">
      <c r="B54" s="54"/>
      <c r="C54" s="55"/>
      <c r="D54" s="54"/>
      <c r="E54" s="54"/>
      <c r="F54" s="102" t="s">
        <v>13</v>
      </c>
      <c r="G54" s="102"/>
      <c r="H54" s="102"/>
      <c r="I54" s="102"/>
      <c r="J54" s="102"/>
      <c r="K54" s="102"/>
      <c r="L54" s="102"/>
      <c r="M54" s="102"/>
    </row>
  </sheetData>
  <autoFilter ref="B6:M13" xr:uid="{00000000-0001-0000-0100-000000000000}"/>
  <mergeCells count="11">
    <mergeCell ref="F52:M52"/>
    <mergeCell ref="F54:M54"/>
    <mergeCell ref="H50:I5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46" t="s">
        <v>22</v>
      </c>
      <c r="I12" s="46"/>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2025-08-05T07:17:37Z</dcterms:modified>
</cp:coreProperties>
</file>