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4+\+PROGRAME SPECIALE\perfuziologie repetat 4\"/>
    </mc:Choice>
  </mc:AlternateContent>
  <xr:revisionPtr revIDLastSave="0" documentId="13_ncr:1_{4EF0C848-C921-4790-9519-D4531286EB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'!$A$6:$T$31</definedName>
    <definedName name="_xlnm._FilterDatabase" localSheetId="0" hidden="1">'Specificaţii tehnice         '!$A$6:$J$30</definedName>
    <definedName name="_Hlk125125747" localSheetId="1">'Specificaţii de preț        '!#REF!</definedName>
  </definedNames>
  <calcPr calcId="181029"/>
</workbook>
</file>

<file path=xl/calcChain.xml><?xml version="1.0" encoding="utf-8"?>
<calcChain xmlns="http://schemas.openxmlformats.org/spreadsheetml/2006/main">
  <c r="I36" i="5" l="1"/>
  <c r="H36" i="5"/>
  <c r="M31" i="5"/>
  <c r="K12" i="7"/>
  <c r="J12" i="7"/>
</calcChain>
</file>

<file path=xl/sharedStrings.xml><?xml version="1.0" encoding="utf-8"?>
<sst xmlns="http://schemas.openxmlformats.org/spreadsheetml/2006/main" count="290" uniqueCount="83">
  <si>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</si>
  <si>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</si>
  <si>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</si>
  <si>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</si>
  <si>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</si>
  <si>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</si>
  <si>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</si>
  <si>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</si>
  <si>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</si>
  <si>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</si>
  <si>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</si>
  <si>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</si>
  <si>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</si>
  <si>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</si>
  <si>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</si>
  <si>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</si>
  <si>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</si>
  <si>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</si>
  <si>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</si>
  <si>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</si>
  <si>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</si>
  <si>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</si>
  <si>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</si>
  <si>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</si>
  <si>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</si>
  <si>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</si>
  <si>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</si>
  <si>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</si>
  <si>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</si>
  <si>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</si>
  <si>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</si>
  <si>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</si>
  <si>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 xml:space="preserve">DDP - Franco destinație vămuit, Incoterms 2020, în termen de până la 30 de zile de la comanda scrisă a beneficiarului pe parcursul anului 2024
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</si>
  <si>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</si>
  <si>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</si>
  <si>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</si>
  <si>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</si>
  <si>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</si>
  <si>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</si>
  <si>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</si>
  <si>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</si>
  <si>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</si>
  <si>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</si>
  <si>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</si>
  <si>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</si>
  <si>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</si>
  <si>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</si>
  <si>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</si>
  <si>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</si>
  <si>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</si>
  <si>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</si>
  <si>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</si>
  <si>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</si>
  <si>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 xml:space="preserve">Cabluri pentru masurarea temperaturii rectale şi esofagiene  pentru cardio-monitoare                               Pentru adulţi  Protecţie de impulsul defibrilatorului: Diametrul Pina la 3.8 mm
Lungimea 180-250 cm
Rezistente la prelucrarea cu antiseptice. Compatibil cu monitor Mindray aPM15
</t>
  </si>
  <si>
    <t xml:space="preserve">  23/25  Fr.- 10 buc, Lungimea minim 66cm 22/22 Fr - 5buc. Conectarea este 3/8  si 1/2  cu gauri laterale. Canula cu dublu-stage pentru drenrea venei cave superioare si venei cave inferioare. Canula fiind compatibila cu sistemul VAC-Asist. Solicitate conform necesitatilor reale ale institutiei.</t>
  </si>
  <si>
    <t xml:space="preserve">Colectoare de vacuum pentru aspiratorul "FazziniF-30 (consumabil)                    Capacitate: 2000 ml
Material: Plastic transparent
Cu marcaj: obligator
Reutilizabil: obligator 
Cu capac detaşabil: obligator
Cu posibilitate de resterilizare - obligator
</t>
  </si>
  <si>
    <t xml:space="preserve">Conector de aspiratie sub unghi cu virful conic.Diametrul exterior 6 mm
Nr ochilor 4
</t>
  </si>
  <si>
    <t>Venos –Da
Diametr (inch)- 1/2
Compatibile pentru aparatul de CEC Stockert SIII  -   Da</t>
  </si>
  <si>
    <t>compatibile cu masina de circulatie extracorporala Stochert SIII</t>
  </si>
  <si>
    <t>Adulti,                                                                                                                              Conectorul menține o extensie flexibilă cu patru seturi IV suplimentare, conectate la linia IV primară,                                                                                                                                                                                                                                   Compatibil  Luer-Slip și Luer-Lock,                                                                                Clemă glisantă nedemontabilă,                                                                                        Conector rotativ Spin-Lock,                                                                                                            Rezistent la înaltă presiune,                                                                                             Supapă de reținere,                                                                                                                     Nu este fabricat cu DEHP,                                                                                                            Nu este fabricat cu latex/cauciuc natural</t>
  </si>
  <si>
    <t>Volume, ml 2000 
Steril- Da
Conector -female luer</t>
  </si>
  <si>
    <t xml:space="preserve">Sensor pentru masurarea saturatiei de oxigen la deget. Pentru adulţi
&gt;30 kg Fără latex
Cu pelicula adeziva
Să nu fie din materiale cu proprietăţi poroase.
</t>
  </si>
  <si>
    <t>Set de salvare sîngelui autolog compatibil cu aparatul Cell Saver SORIN GROUP Xtra ATS Auto Transfusion System</t>
  </si>
  <si>
    <t>Set de tuburi de 1/4 cu capcana de umiditate utilizate pentru conectarea la vacum in timpul interventiilor minimal invazive.</t>
  </si>
  <si>
    <t>dilatatoare cu diametrul 8.12.16.20 Fr. bisturiu ,guidewire 0.035-180 cm, ac 18 GA</t>
  </si>
  <si>
    <t>Tub pentru drenaj pleural apirogen, din silicon, steril 30 ch. Lungimea 520 mm</t>
  </si>
  <si>
    <t>Tub pentru drenaj pleural apirogen, din silicon, steril 34 ch. Lungimea 520 mm</t>
  </si>
  <si>
    <t xml:space="preserve">Mărimea internă(Fr)   -   13 
</t>
  </si>
  <si>
    <t>bucată</t>
  </si>
  <si>
    <t>Cabluri pentru masurarea temperaturii rectale şi esofagiene</t>
  </si>
  <si>
    <t xml:space="preserve">Senzor pentru nivel </t>
  </si>
  <si>
    <t xml:space="preserve">marimea interna 14 Fr.. ,introducator - Da         </t>
  </si>
  <si>
    <t>Prevăzută cu conector pentru aport suplimentar de oxigen.  
- Ham cu fixare în patru puncte ajustabil cu sistem Velcro.
- Sistem de fixare cu două cleme rapide pentru o utilizare usoară și sigură.
- Perniță ușoară din silcon turnat pentru utilizare indelungată cu confort sporit.
- Conectare tub cu pivotare 360° pentru poziționare optimă și mobilitate maximă.
- Pad pentru frunte disponibil in 3 dimensiuni.
- Realizată din material transparent care permite o bună vedere a gurii și a zonei nazale.
- Volumul mic al interiorului duce la reducerea cantității de CO2 expirat rămas în mască.                                                                                                                               Materiale utilizate:
Rama de mască: policarbonat (PC)
Pad de frunte: silicon
Ham: Nylon + Spandex
Perne: silicon                                                                                                                            -NU conține latex, PVC sau ftalați</t>
  </si>
  <si>
    <t>Compatibile pentru aparatul de CEC Stochert S5   -   Da</t>
  </si>
  <si>
    <t>Cantitatea Necesară IC</t>
  </si>
  <si>
    <t>Cantitatea Necesară SCR</t>
  </si>
  <si>
    <t>SC Militar Central</t>
  </si>
  <si>
    <r>
      <t xml:space="preserve">Mărimea internă (mm)   -   3 
Dreaptă cu unghiul 90   -   „female”(feminin)
Tipul conectorului-   Luerlock
Material al vârfului   -   Polivinilclorid, </t>
    </r>
    <r>
      <rPr>
        <sz val="10"/>
        <color indexed="8"/>
        <rFont val="Times New Roman"/>
        <family val="1"/>
        <charset val="204"/>
      </rPr>
      <t xml:space="preserve">
Material al tubului   -   Stainlesssteel</t>
    </r>
  </si>
  <si>
    <r>
      <t>Mărimea internă (mm)   -   4 
Stingă cu unghiul 45   -   „female”(feminin)
Tipul conectorului   -   Luerloock
Dreaptă cu unghiul 90   -   „female”(feminin)
Tipul conectorului-   Luerlock
Material al vârfului   -   Polivinilclorid,</t>
    </r>
    <r>
      <rPr>
        <sz val="10"/>
        <color indexed="8"/>
        <rFont val="Times New Roman"/>
        <family val="1"/>
        <charset val="204"/>
      </rPr>
      <t xml:space="preserve">
Material al tubului   -   Stainlesssteel</t>
    </r>
  </si>
  <si>
    <r>
      <t xml:space="preserve">Mărimea internă (mm)   -   3,5 
Dreaptă cu unghiul 90   -   „female”(feminin)
Tipul conectorului-   Luerlock
Material al vârfului   -   Polivinilclorid, </t>
    </r>
    <r>
      <rPr>
        <sz val="10"/>
        <color indexed="8"/>
        <rFont val="Times New Roman"/>
        <family val="1"/>
        <charset val="204"/>
      </rPr>
      <t xml:space="preserve">
Material al tubului   -   Stainlesssteel</t>
    </r>
  </si>
  <si>
    <t>Achiziționarea consumabilelor medicale pentru perfuziologie conform necesităților IMSP beneficiare pentru anul 2024 (repetat 4 )</t>
  </si>
  <si>
    <t>nr lot</t>
  </si>
  <si>
    <t>Achiziționarea consumabilelor medicale pentru perfuziologie conform necesităților IMSP beneficiare pentru anul 2024 (repetat 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</si>
</sst>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33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sz val="10"/>
      <color indexed="8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color indexed="8"/>
      <name val="Times New Roman"/>
      <family val="1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3">
    <xf numFmtId="0" fontId="0" fillId="0" borderId="0"/>
    <xf numFmtId="0" fontId="13" fillId="0" borderId="0"/>
    <xf numFmtId="0" fontId="15" fillId="0" borderId="0"/>
    <xf numFmtId="0" fontId="16" fillId="0" borderId="0"/>
    <xf numFmtId="0" fontId="16" fillId="0" borderId="0"/>
    <xf numFmtId="0" fontId="4" fillId="0" borderId="0"/>
    <xf numFmtId="0" fontId="17" fillId="0" borderId="0"/>
    <xf numFmtId="0" fontId="18" fillId="0" borderId="0"/>
    <xf numFmtId="0" fontId="15" fillId="0" borderId="0"/>
    <xf numFmtId="0" fontId="16" fillId="0" borderId="0"/>
    <xf numFmtId="0" fontId="15" fillId="0" borderId="0"/>
    <xf numFmtId="0" fontId="20" fillId="0" borderId="0"/>
    <xf numFmtId="0" fontId="15" fillId="0" borderId="0"/>
    <xf numFmtId="9" fontId="15" fillId="0" borderId="0" applyFont="0" applyFill="0" applyBorder="0" applyAlignment="0" applyProtection="0"/>
    <xf numFmtId="0" fontId="3" fillId="0" borderId="0"/>
    <xf numFmtId="0" fontId="15" fillId="0" borderId="0"/>
    <xf numFmtId="0" fontId="13" fillId="0" borderId="0"/>
    <xf numFmtId="0" fontId="15" fillId="0" borderId="0"/>
    <xf numFmtId="0" fontId="3" fillId="0" borderId="0"/>
    <xf numFmtId="0" fontId="22" fillId="0" borderId="0" applyBorder="0" applyProtection="0"/>
    <xf numFmtId="0" fontId="15" fillId="0" borderId="0"/>
    <xf numFmtId="0" fontId="23" fillId="5" borderId="2" applyNumberFormat="0" applyAlignment="0" applyProtection="0"/>
    <xf numFmtId="0" fontId="15" fillId="0" borderId="0"/>
    <xf numFmtId="0" fontId="15" fillId="0" borderId="0"/>
    <xf numFmtId="0" fontId="16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15" fillId="0" borderId="0"/>
    <xf numFmtId="0" fontId="3" fillId="0" borderId="0"/>
    <xf numFmtId="0" fontId="3" fillId="0" borderId="0"/>
    <xf numFmtId="0" fontId="3" fillId="0" borderId="0"/>
    <xf numFmtId="0" fontId="27" fillId="0" borderId="0"/>
    <xf numFmtId="0" fontId="18" fillId="0" borderId="0"/>
    <xf numFmtId="0" fontId="27" fillId="0" borderId="0"/>
    <xf numFmtId="0" fontId="24" fillId="0" borderId="0"/>
    <xf numFmtId="0" fontId="24" fillId="0" borderId="0"/>
    <xf numFmtId="9" fontId="24" fillId="0" borderId="0" applyBorder="0" applyProtection="0"/>
    <xf numFmtId="0" fontId="24" fillId="0" borderId="0"/>
    <xf numFmtId="0" fontId="27" fillId="0" borderId="0"/>
    <xf numFmtId="0" fontId="27" fillId="0" borderId="0"/>
    <xf numFmtId="0" fontId="26" fillId="0" borderId="0"/>
    <xf numFmtId="0" fontId="27" fillId="0" borderId="0"/>
    <xf numFmtId="0" fontId="28" fillId="0" borderId="0" applyBorder="0" applyProtection="0"/>
    <xf numFmtId="0" fontId="26" fillId="0" borderId="0"/>
    <xf numFmtId="0" fontId="25" fillId="6" borderId="2" applyProtection="0"/>
    <xf numFmtId="0" fontId="29" fillId="4" borderId="0" applyNumberFormat="0" applyBorder="0" applyAlignment="0" applyProtection="0"/>
    <xf numFmtId="0" fontId="16" fillId="0" borderId="0"/>
    <xf numFmtId="0" fontId="16" fillId="0" borderId="0"/>
    <xf numFmtId="0" fontId="15" fillId="0" borderId="0"/>
    <xf numFmtId="43" fontId="16" fillId="0" borderId="0" applyFont="0" applyFill="0" applyBorder="0" applyAlignment="0" applyProtection="0"/>
    <xf numFmtId="0" fontId="16" fillId="0" borderId="0"/>
    <xf numFmtId="0" fontId="30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64">
    <xf numFmtId="0" fontId="0" fillId="0" borderId="0" xfId="0"/>
    <xf numFmtId="0" fontId="7" fillId="2" borderId="1" xfId="1" applyFont="1" applyFill="1" applyBorder="1" applyAlignment="1" applyProtection="1">
      <alignment vertical="center" wrapText="1"/>
    </xf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2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6" fillId="0" borderId="1" xfId="0" applyFont="1" applyBorder="1" applyProtection="1">
      <protection locked="0"/>
    </xf>
    <xf numFmtId="0" fontId="9" fillId="0" borderId="0" xfId="1" applyFont="1" applyAlignment="1" applyProtection="1">
      <alignment horizontal="center"/>
      <protection locked="0"/>
    </xf>
    <xf numFmtId="2" fontId="7" fillId="2" borderId="1" xfId="1" applyNumberFormat="1" applyFont="1" applyFill="1" applyBorder="1" applyAlignment="1" applyProtection="1">
      <alignment horizontal="center" vertical="center" wrapText="1"/>
    </xf>
    <xf numFmtId="2" fontId="6" fillId="0" borderId="0" xfId="1" applyNumberFormat="1" applyFont="1" applyAlignment="1" applyProtection="1">
      <alignment horizontal="center" vertical="center"/>
      <protection locked="0"/>
    </xf>
    <xf numFmtId="0" fontId="8" fillId="0" borderId="1" xfId="0" applyFont="1" applyFill="1" applyBorder="1" applyAlignment="1" applyProtection="1">
      <alignment vertical="top" wrapText="1"/>
      <protection locked="0"/>
    </xf>
    <xf numFmtId="0" fontId="6" fillId="0" borderId="1" xfId="0" applyFont="1" applyFill="1" applyBorder="1" applyAlignment="1" applyProtection="1">
      <alignment wrapText="1"/>
      <protection locked="0"/>
    </xf>
    <xf numFmtId="0" fontId="6" fillId="0" borderId="1" xfId="0" applyFont="1" applyFill="1" applyBorder="1" applyProtection="1">
      <protection locked="0"/>
    </xf>
    <xf numFmtId="0" fontId="6" fillId="0" borderId="1" xfId="0" applyFont="1" applyBorder="1" applyAlignment="1" applyProtection="1">
      <alignment wrapText="1"/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7" fillId="2" borderId="1" xfId="0" applyFont="1" applyFill="1" applyBorder="1" applyAlignment="1" applyProtection="1">
      <alignment horizontal="left" vertical="top" wrapText="1"/>
    </xf>
    <xf numFmtId="0" fontId="6" fillId="0" borderId="1" xfId="0" applyFont="1" applyBorder="1" applyAlignment="1" applyProtection="1">
      <alignment horizontal="left" vertical="top"/>
      <protection locked="0"/>
    </xf>
    <xf numFmtId="0" fontId="6" fillId="0" borderId="1" xfId="0" applyFont="1" applyBorder="1" applyAlignment="1" applyProtection="1">
      <alignment horizontal="left" vertical="top" wrapText="1"/>
      <protection locked="0"/>
    </xf>
    <xf numFmtId="0" fontId="7" fillId="2" borderId="1" xfId="0" applyFont="1" applyFill="1" applyBorder="1" applyAlignment="1" applyProtection="1">
      <alignment horizontal="center" vertical="top" wrapText="1"/>
    </xf>
    <xf numFmtId="0" fontId="7" fillId="2" borderId="1" xfId="0" applyFont="1" applyFill="1" applyBorder="1" applyAlignment="1" applyProtection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0" xfId="1" applyFont="1" applyAlignment="1" applyProtection="1">
      <alignment horizontal="center"/>
      <protection locked="0"/>
    </xf>
    <xf numFmtId="0" fontId="6" fillId="0" borderId="0" xfId="0" applyFont="1" applyBorder="1" applyProtection="1">
      <protection locked="0"/>
    </xf>
    <xf numFmtId="0" fontId="8" fillId="0" borderId="0" xfId="1" applyFont="1" applyFill="1" applyBorder="1" applyAlignment="1" applyProtection="1">
      <alignment vertical="top" wrapText="1"/>
      <protection locked="0"/>
    </xf>
    <xf numFmtId="0" fontId="7" fillId="3" borderId="0" xfId="1" applyFont="1" applyFill="1" applyBorder="1" applyAlignment="1" applyProtection="1">
      <alignment horizontal="center" vertical="center" wrapText="1"/>
    </xf>
    <xf numFmtId="0" fontId="7" fillId="2" borderId="1" xfId="1" applyFont="1" applyFill="1" applyBorder="1" applyAlignment="1" applyProtection="1">
      <alignment horizontal="center" wrapText="1"/>
    </xf>
    <xf numFmtId="0" fontId="0" fillId="0" borderId="0" xfId="0"/>
    <xf numFmtId="0" fontId="6" fillId="0" borderId="0" xfId="1" applyFont="1" applyProtection="1">
      <protection locked="0"/>
    </xf>
    <xf numFmtId="0" fontId="6" fillId="0" borderId="0" xfId="1" applyFont="1" applyAlignment="1" applyProtection="1">
      <alignment horizontal="center"/>
      <protection locked="0"/>
    </xf>
    <xf numFmtId="0" fontId="12" fillId="0" borderId="0" xfId="1" applyFont="1" applyProtection="1">
      <protection locked="0"/>
    </xf>
    <xf numFmtId="0" fontId="7" fillId="2" borderId="1" xfId="1" applyFont="1" applyFill="1" applyBorder="1" applyAlignment="1" applyProtection="1">
      <alignment horizontal="center" vertical="center" wrapText="1"/>
    </xf>
    <xf numFmtId="0" fontId="12" fillId="0" borderId="1" xfId="1" applyFont="1" applyBorder="1" applyProtection="1">
      <protection locked="0"/>
    </xf>
    <xf numFmtId="4" fontId="6" fillId="0" borderId="0" xfId="1" applyNumberFormat="1" applyFont="1" applyProtection="1">
      <protection locked="0"/>
    </xf>
    <xf numFmtId="0" fontId="21" fillId="3" borderId="1" xfId="10" applyFont="1" applyFill="1" applyBorder="1" applyAlignment="1">
      <alignment horizontal="left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21" fillId="3" borderId="1" xfId="10" applyFont="1" applyFill="1" applyBorder="1" applyAlignment="1">
      <alignment horizontal="center" vertical="center" wrapText="1"/>
    </xf>
    <xf numFmtId="0" fontId="7" fillId="2" borderId="1" xfId="0" applyFont="1" applyFill="1" applyBorder="1" applyAlignment="1" applyProtection="1">
      <alignment horizontal="left" vertical="center" wrapText="1"/>
    </xf>
    <xf numFmtId="0" fontId="6" fillId="0" borderId="0" xfId="1" applyFont="1" applyAlignment="1" applyProtection="1">
      <alignment horizontal="left"/>
      <protection locked="0"/>
    </xf>
    <xf numFmtId="0" fontId="12" fillId="0" borderId="0" xfId="1" applyFont="1" applyAlignment="1" applyProtection="1">
      <alignment horizontal="left"/>
      <protection locked="0"/>
    </xf>
    <xf numFmtId="0" fontId="0" fillId="0" borderId="0" xfId="0" applyAlignment="1">
      <alignment horizontal="left"/>
    </xf>
    <xf numFmtId="0" fontId="6" fillId="0" borderId="1" xfId="0" applyFont="1" applyBorder="1" applyAlignment="1" applyProtection="1">
      <alignment horizontal="left"/>
      <protection locked="0"/>
    </xf>
    <xf numFmtId="0" fontId="31" fillId="0" borderId="1" xfId="1" applyFont="1" applyBorder="1" applyAlignment="1">
      <alignment horizontal="center" vertical="center" wrapText="1"/>
    </xf>
    <xf numFmtId="0" fontId="32" fillId="0" borderId="1" xfId="1" applyFont="1" applyBorder="1" applyAlignment="1" applyProtection="1">
      <alignment horizontal="center" vertical="center" wrapText="1"/>
      <protection locked="0"/>
    </xf>
    <xf numFmtId="0" fontId="11" fillId="0" borderId="0" xfId="1" applyFont="1" applyAlignment="1" applyProtection="1">
      <alignment horizontal="center"/>
      <protection locked="0"/>
    </xf>
    <xf numFmtId="0" fontId="7" fillId="0" borderId="1" xfId="0" applyFont="1" applyFill="1" applyBorder="1" applyAlignment="1" applyProtection="1">
      <alignment horizontal="center" vertical="top" wrapText="1"/>
      <protection locked="0"/>
    </xf>
    <xf numFmtId="0" fontId="9" fillId="0" borderId="1" xfId="0" applyFont="1" applyBorder="1" applyAlignment="1" applyProtection="1">
      <alignment horizontal="center"/>
      <protection locked="0"/>
    </xf>
    <xf numFmtId="0" fontId="5" fillId="0" borderId="1" xfId="0" applyFont="1" applyBorder="1" applyAlignment="1" applyProtection="1">
      <alignment horizontal="right" vertical="center"/>
      <protection locked="0"/>
    </xf>
    <xf numFmtId="0" fontId="6" fillId="0" borderId="1" xfId="0" applyFont="1" applyBorder="1" applyAlignment="1" applyProtection="1">
      <alignment horizontal="left" vertical="center"/>
      <protection locked="0"/>
    </xf>
    <xf numFmtId="0" fontId="7" fillId="0" borderId="1" xfId="0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</cellXfs>
  <cellStyles count="73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J35"/>
  <sheetViews>
    <sheetView tabSelected="1" zoomScaleNormal="100" workbookViewId="0">
      <selection activeCell="I7" sqref="I7:I30"/>
    </sheetView>
  </sheetViews>
  <sheetFormatPr defaultColWidth="9.140625" defaultRowHeight="15.75"/>
  <cols>
    <col min="1" max="1" width="5.7109375" style="13" customWidth="1"/>
    <col min="2" max="2" width="4.42578125" style="13" customWidth="1"/>
    <col min="3" max="3" width="21.28515625" style="13" customWidth="1"/>
    <col min="4" max="4" width="20.7109375" style="20" customWidth="1"/>
    <col min="5" max="5" width="10.5703125" style="13" customWidth="1"/>
    <col min="6" max="6" width="11.28515625" style="13" customWidth="1"/>
    <col min="7" max="7" width="8.5703125" style="13" customWidth="1"/>
    <col min="8" max="8" width="47.28515625" style="48" customWidth="1"/>
    <col min="9" max="9" width="24.28515625" style="13" customWidth="1"/>
    <col min="10" max="10" width="9.7109375" style="20" customWidth="1"/>
    <col min="11" max="16384" width="9.140625" style="13"/>
  </cols>
  <sheetData>
    <row r="1" spans="1:10">
      <c r="B1" s="30"/>
      <c r="C1" s="51" t="s">
        <v>27</v>
      </c>
      <c r="D1" s="51"/>
      <c r="E1" s="51"/>
      <c r="F1" s="51"/>
      <c r="G1" s="51"/>
      <c r="H1" s="51"/>
      <c r="I1" s="51"/>
      <c r="J1" s="51"/>
    </row>
    <row r="2" spans="1:10">
      <c r="D2" s="53" t="s">
        <v>14</v>
      </c>
      <c r="E2" s="53"/>
      <c r="F2" s="53"/>
      <c r="G2" s="53"/>
      <c r="H2" s="53"/>
    </row>
    <row r="3" spans="1:10" ht="30" customHeight="1">
      <c r="A3" s="54" t="s">
        <v>9</v>
      </c>
      <c r="B3" s="54"/>
      <c r="C3" s="54"/>
      <c r="D3" s="55" t="s">
        <v>29</v>
      </c>
      <c r="E3" s="55"/>
      <c r="F3" s="55"/>
      <c r="G3" s="55"/>
      <c r="H3" s="55"/>
      <c r="I3" s="13" t="s">
        <v>10</v>
      </c>
      <c r="J3" s="20" t="s">
        <v>12</v>
      </c>
    </row>
    <row r="4" spans="1:10" s="18" customFormat="1" ht="15.75" customHeight="1">
      <c r="A4" s="56" t="s">
        <v>8</v>
      </c>
      <c r="B4" s="56"/>
      <c r="C4" s="56"/>
      <c r="D4" s="57" t="s">
        <v>82</v>
      </c>
      <c r="E4" s="57"/>
      <c r="F4" s="57"/>
      <c r="G4" s="57"/>
      <c r="H4" s="57"/>
      <c r="I4" s="57"/>
      <c r="J4" s="17" t="s">
        <v>13</v>
      </c>
    </row>
    <row r="5" spans="1:10" s="19" customFormat="1">
      <c r="D5" s="52"/>
      <c r="E5" s="52"/>
      <c r="F5" s="52"/>
      <c r="G5" s="52"/>
      <c r="H5" s="52"/>
      <c r="I5" s="52"/>
      <c r="J5" s="52"/>
    </row>
    <row r="6" spans="1:10" ht="42" customHeight="1">
      <c r="A6" s="23" t="s">
        <v>2</v>
      </c>
      <c r="B6" s="23" t="s">
        <v>0</v>
      </c>
      <c r="C6" s="23" t="s">
        <v>1</v>
      </c>
      <c r="D6" s="23" t="s">
        <v>3</v>
      </c>
      <c r="E6" s="26" t="s">
        <v>4</v>
      </c>
      <c r="F6" s="26" t="s">
        <v>5</v>
      </c>
      <c r="G6" s="26" t="s">
        <v>6</v>
      </c>
      <c r="H6" s="44" t="s">
        <v>7</v>
      </c>
      <c r="I6" s="27" t="s">
        <v>28</v>
      </c>
      <c r="J6" s="23"/>
    </row>
    <row r="7" spans="1:10" ht="102">
      <c r="A7" s="28" t="s">
        <v>30</v>
      </c>
      <c r="B7" s="41">
        <v>1</v>
      </c>
      <c r="C7" s="41" t="s">
        <v>69</v>
      </c>
      <c r="D7" s="41" t="s">
        <v>69</v>
      </c>
      <c r="E7" s="41"/>
      <c r="F7" s="43"/>
      <c r="G7" s="24"/>
      <c r="H7" s="41" t="s">
        <v>53</v>
      </c>
      <c r="I7" s="41"/>
      <c r="J7" s="25"/>
    </row>
    <row r="8" spans="1:10" ht="51">
      <c r="A8" s="28" t="s">
        <v>30</v>
      </c>
      <c r="B8" s="41">
        <v>2</v>
      </c>
      <c r="C8" s="41" t="s">
        <v>33</v>
      </c>
      <c r="D8" s="41" t="s">
        <v>33</v>
      </c>
      <c r="E8" s="41"/>
      <c r="F8" s="43"/>
      <c r="H8" s="41" t="s">
        <v>71</v>
      </c>
      <c r="I8" s="41"/>
    </row>
    <row r="9" spans="1:10" ht="76.5">
      <c r="A9" s="28" t="s">
        <v>30</v>
      </c>
      <c r="B9" s="41">
        <v>3</v>
      </c>
      <c r="C9" s="41" t="s">
        <v>34</v>
      </c>
      <c r="D9" s="41" t="s">
        <v>34</v>
      </c>
      <c r="E9" s="41"/>
      <c r="F9" s="43"/>
      <c r="G9" s="39"/>
      <c r="H9" s="41" t="s">
        <v>54</v>
      </c>
      <c r="I9" s="41"/>
      <c r="J9" s="39"/>
    </row>
    <row r="10" spans="1:10" ht="38.25">
      <c r="A10" s="28" t="s">
        <v>30</v>
      </c>
      <c r="B10" s="41">
        <v>4</v>
      </c>
      <c r="C10" s="41" t="s">
        <v>35</v>
      </c>
      <c r="D10" s="41" t="s">
        <v>35</v>
      </c>
      <c r="E10" s="41"/>
      <c r="F10" s="43"/>
      <c r="G10" s="39"/>
      <c r="H10" s="41" t="s">
        <v>35</v>
      </c>
      <c r="I10" s="41"/>
      <c r="J10" s="39"/>
    </row>
    <row r="11" spans="1:10" ht="63.75">
      <c r="A11" s="28" t="s">
        <v>30</v>
      </c>
      <c r="B11" s="41">
        <v>5</v>
      </c>
      <c r="C11" s="41" t="s">
        <v>36</v>
      </c>
      <c r="D11" s="41" t="s">
        <v>36</v>
      </c>
      <c r="E11" s="41"/>
      <c r="F11" s="43"/>
      <c r="G11" s="39"/>
      <c r="H11" s="41" t="s">
        <v>77</v>
      </c>
      <c r="I11" s="41"/>
      <c r="J11" s="39"/>
    </row>
    <row r="12" spans="1:10" ht="63.75">
      <c r="A12" s="28" t="s">
        <v>30</v>
      </c>
      <c r="B12" s="41">
        <v>6</v>
      </c>
      <c r="C12" s="41" t="s">
        <v>36</v>
      </c>
      <c r="D12" s="41" t="s">
        <v>36</v>
      </c>
      <c r="E12" s="41"/>
      <c r="F12" s="43"/>
      <c r="H12" s="41" t="s">
        <v>79</v>
      </c>
      <c r="I12" s="41"/>
    </row>
    <row r="13" spans="1:10" ht="89.25">
      <c r="A13" s="28" t="s">
        <v>30</v>
      </c>
      <c r="B13" s="41">
        <v>7</v>
      </c>
      <c r="C13" s="41" t="s">
        <v>36</v>
      </c>
      <c r="D13" s="41" t="s">
        <v>36</v>
      </c>
      <c r="E13" s="41"/>
      <c r="F13" s="43"/>
      <c r="H13" s="41" t="s">
        <v>78</v>
      </c>
      <c r="I13" s="41"/>
    </row>
    <row r="14" spans="1:10" ht="102">
      <c r="A14" s="28" t="s">
        <v>30</v>
      </c>
      <c r="B14" s="41">
        <v>8</v>
      </c>
      <c r="C14" s="41" t="s">
        <v>37</v>
      </c>
      <c r="D14" s="41" t="s">
        <v>37</v>
      </c>
      <c r="E14" s="41"/>
      <c r="F14" s="43"/>
      <c r="H14" s="41" t="s">
        <v>55</v>
      </c>
      <c r="I14" s="41"/>
    </row>
    <row r="15" spans="1:10" ht="51">
      <c r="A15" s="28" t="s">
        <v>30</v>
      </c>
      <c r="B15" s="41">
        <v>9</v>
      </c>
      <c r="C15" s="41" t="s">
        <v>38</v>
      </c>
      <c r="D15" s="41" t="s">
        <v>38</v>
      </c>
      <c r="E15" s="41"/>
      <c r="F15" s="43"/>
      <c r="H15" s="41" t="s">
        <v>56</v>
      </c>
      <c r="I15" s="41"/>
    </row>
    <row r="16" spans="1:10" ht="63.75">
      <c r="A16" s="28" t="s">
        <v>30</v>
      </c>
      <c r="B16" s="41">
        <v>10</v>
      </c>
      <c r="C16" s="41" t="s">
        <v>39</v>
      </c>
      <c r="D16" s="41" t="s">
        <v>39</v>
      </c>
      <c r="E16" s="41"/>
      <c r="F16" s="43"/>
      <c r="H16" s="41" t="s">
        <v>57</v>
      </c>
      <c r="I16" s="41"/>
    </row>
    <row r="17" spans="1:10" ht="51">
      <c r="A17" s="28" t="s">
        <v>30</v>
      </c>
      <c r="B17" s="41">
        <v>11</v>
      </c>
      <c r="C17" s="41" t="s">
        <v>40</v>
      </c>
      <c r="D17" s="41" t="s">
        <v>40</v>
      </c>
      <c r="E17" s="41"/>
      <c r="F17" s="43"/>
      <c r="H17" s="41" t="s">
        <v>58</v>
      </c>
      <c r="I17" s="41"/>
    </row>
    <row r="18" spans="1:10" ht="25.5">
      <c r="A18" s="28" t="s">
        <v>30</v>
      </c>
      <c r="B18" s="41">
        <v>12</v>
      </c>
      <c r="C18" s="41" t="s">
        <v>41</v>
      </c>
      <c r="D18" s="41" t="s">
        <v>41</v>
      </c>
      <c r="E18" s="41"/>
      <c r="F18" s="43"/>
      <c r="H18" s="41" t="s">
        <v>41</v>
      </c>
      <c r="I18" s="41"/>
    </row>
    <row r="19" spans="1:10" ht="127.5">
      <c r="A19" s="28" t="s">
        <v>30</v>
      </c>
      <c r="B19" s="41">
        <v>13</v>
      </c>
      <c r="C19" s="41" t="s">
        <v>42</v>
      </c>
      <c r="D19" s="41" t="s">
        <v>42</v>
      </c>
      <c r="E19" s="41"/>
      <c r="F19" s="43"/>
      <c r="H19" s="41" t="s">
        <v>59</v>
      </c>
      <c r="I19" s="41"/>
    </row>
    <row r="20" spans="1:10" ht="242.25">
      <c r="A20" s="28" t="s">
        <v>30</v>
      </c>
      <c r="B20" s="41">
        <v>14</v>
      </c>
      <c r="C20" s="41" t="s">
        <v>43</v>
      </c>
      <c r="D20" s="41" t="s">
        <v>43</v>
      </c>
      <c r="E20" s="41"/>
      <c r="F20" s="43"/>
      <c r="H20" s="41" t="s">
        <v>72</v>
      </c>
      <c r="I20" s="41"/>
    </row>
    <row r="21" spans="1:10" ht="242.25">
      <c r="A21" s="28" t="s">
        <v>30</v>
      </c>
      <c r="B21" s="41">
        <v>15</v>
      </c>
      <c r="C21" s="41" t="s">
        <v>44</v>
      </c>
      <c r="D21" s="41" t="s">
        <v>44</v>
      </c>
      <c r="E21" s="41"/>
      <c r="F21" s="43"/>
      <c r="H21" s="41" t="s">
        <v>72</v>
      </c>
      <c r="I21" s="41"/>
    </row>
    <row r="22" spans="1:10" ht="38.25">
      <c r="A22" s="28"/>
      <c r="B22" s="41">
        <v>16</v>
      </c>
      <c r="C22" s="41" t="s">
        <v>45</v>
      </c>
      <c r="D22" s="41" t="s">
        <v>45</v>
      </c>
      <c r="E22" s="41"/>
      <c r="F22" s="43"/>
      <c r="H22" s="41" t="s">
        <v>60</v>
      </c>
      <c r="I22" s="41"/>
    </row>
    <row r="23" spans="1:10" ht="76.5">
      <c r="A23" s="28"/>
      <c r="B23" s="41">
        <v>17</v>
      </c>
      <c r="C23" s="41" t="s">
        <v>46</v>
      </c>
      <c r="D23" s="41" t="s">
        <v>46</v>
      </c>
      <c r="E23" s="41"/>
      <c r="F23" s="43"/>
      <c r="H23" s="41" t="s">
        <v>61</v>
      </c>
      <c r="I23" s="41"/>
    </row>
    <row r="24" spans="1:10" ht="25.5">
      <c r="A24" s="28" t="s">
        <v>30</v>
      </c>
      <c r="B24" s="41">
        <v>18</v>
      </c>
      <c r="C24" s="41" t="s">
        <v>70</v>
      </c>
      <c r="D24" s="41" t="s">
        <v>70</v>
      </c>
      <c r="E24" s="41"/>
      <c r="F24" s="43"/>
      <c r="H24" s="41" t="s">
        <v>73</v>
      </c>
      <c r="I24" s="41"/>
    </row>
    <row r="25" spans="1:10" ht="25.5">
      <c r="A25" s="28" t="s">
        <v>30</v>
      </c>
      <c r="B25" s="41">
        <v>19</v>
      </c>
      <c r="C25" s="41" t="s">
        <v>47</v>
      </c>
      <c r="D25" s="41" t="s">
        <v>47</v>
      </c>
      <c r="E25" s="41"/>
      <c r="F25" s="43"/>
      <c r="H25" s="41" t="s">
        <v>62</v>
      </c>
      <c r="I25" s="41"/>
    </row>
    <row r="26" spans="1:10" ht="51">
      <c r="A26" s="28" t="s">
        <v>30</v>
      </c>
      <c r="B26" s="41">
        <v>20</v>
      </c>
      <c r="C26" s="41" t="s">
        <v>48</v>
      </c>
      <c r="D26" s="41" t="s">
        <v>48</v>
      </c>
      <c r="E26" s="41"/>
      <c r="F26" s="43"/>
      <c r="H26" s="41" t="s">
        <v>63</v>
      </c>
      <c r="I26" s="41"/>
    </row>
    <row r="27" spans="1:10" ht="25.5">
      <c r="A27" s="28" t="s">
        <v>30</v>
      </c>
      <c r="B27" s="41">
        <v>21</v>
      </c>
      <c r="C27" s="41" t="s">
        <v>49</v>
      </c>
      <c r="D27" s="41" t="s">
        <v>49</v>
      </c>
      <c r="E27" s="41"/>
      <c r="F27" s="43"/>
      <c r="H27" s="41" t="s">
        <v>64</v>
      </c>
      <c r="I27" s="41"/>
    </row>
    <row r="28" spans="1:10" ht="38.25">
      <c r="A28" s="28" t="s">
        <v>30</v>
      </c>
      <c r="B28" s="41">
        <v>22</v>
      </c>
      <c r="C28" s="41" t="s">
        <v>50</v>
      </c>
      <c r="D28" s="41" t="s">
        <v>50</v>
      </c>
      <c r="E28" s="41"/>
      <c r="F28" s="43"/>
      <c r="H28" s="41" t="s">
        <v>65</v>
      </c>
      <c r="I28" s="41"/>
    </row>
    <row r="29" spans="1:10" ht="38.25">
      <c r="A29" s="28" t="s">
        <v>30</v>
      </c>
      <c r="B29" s="41">
        <v>23</v>
      </c>
      <c r="C29" s="41" t="s">
        <v>51</v>
      </c>
      <c r="D29" s="41" t="s">
        <v>51</v>
      </c>
      <c r="E29" s="41"/>
      <c r="F29" s="43"/>
      <c r="H29" s="41" t="s">
        <v>66</v>
      </c>
      <c r="I29" s="41"/>
    </row>
    <row r="30" spans="1:10" ht="38.25">
      <c r="A30" s="28" t="s">
        <v>30</v>
      </c>
      <c r="B30" s="41">
        <v>24</v>
      </c>
      <c r="C30" s="41" t="s">
        <v>52</v>
      </c>
      <c r="D30" s="41" t="s">
        <v>52</v>
      </c>
      <c r="E30" s="41"/>
      <c r="F30" s="43"/>
      <c r="H30" s="41" t="s">
        <v>67</v>
      </c>
      <c r="I30" s="41"/>
    </row>
    <row r="31" spans="1:10">
      <c r="A31" s="35"/>
      <c r="B31" s="35"/>
      <c r="C31" s="36"/>
      <c r="D31" s="35"/>
      <c r="E31" s="35"/>
      <c r="F31" s="35"/>
      <c r="G31" s="35"/>
      <c r="H31" s="45"/>
      <c r="I31" s="35"/>
      <c r="J31" s="35"/>
    </row>
    <row r="32" spans="1:10" ht="20.25">
      <c r="A32" s="37" t="s">
        <v>15</v>
      </c>
      <c r="B32" s="37"/>
      <c r="C32" s="37"/>
      <c r="D32" s="37"/>
      <c r="E32" s="37"/>
      <c r="F32" s="37"/>
      <c r="G32" s="37"/>
      <c r="H32" s="46"/>
      <c r="I32" s="37"/>
      <c r="J32" s="37"/>
    </row>
    <row r="33" spans="1:10" ht="20.25">
      <c r="A33" s="37"/>
      <c r="B33" s="37"/>
      <c r="C33" s="37"/>
      <c r="D33" s="37"/>
      <c r="E33" s="37"/>
      <c r="F33" s="37"/>
      <c r="G33" s="37"/>
      <c r="H33" s="46"/>
      <c r="I33" s="37"/>
      <c r="J33" s="37"/>
    </row>
    <row r="34" spans="1:10" ht="20.25">
      <c r="A34" s="37" t="s">
        <v>16</v>
      </c>
      <c r="B34" s="37"/>
      <c r="C34" s="37"/>
      <c r="D34" s="37"/>
      <c r="E34" s="37"/>
      <c r="F34" s="37"/>
      <c r="G34" s="37"/>
      <c r="H34" s="46"/>
      <c r="I34" s="37"/>
      <c r="J34" s="37"/>
    </row>
    <row r="35" spans="1:10">
      <c r="A35" s="34"/>
      <c r="B35" s="34"/>
      <c r="C35" s="34"/>
      <c r="D35" s="34"/>
      <c r="E35" s="34"/>
      <c r="F35" s="34"/>
      <c r="G35" s="34"/>
      <c r="H35" s="47"/>
      <c r="I35" s="34"/>
      <c r="J35" s="34"/>
    </row>
  </sheetData>
  <autoFilter ref="A6:J30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3"/>
  <sheetViews>
    <sheetView topLeftCell="A27" workbookViewId="0">
      <selection activeCell="M31" sqref="M31"/>
    </sheetView>
  </sheetViews>
  <sheetFormatPr defaultColWidth="9.140625" defaultRowHeight="15.75"/>
  <cols>
    <col min="1" max="1" width="3.42578125" style="2" customWidth="1"/>
    <col min="2" max="2" width="5.7109375" style="2" customWidth="1"/>
    <col min="3" max="3" width="4.42578125" style="2" customWidth="1"/>
    <col min="4" max="4" width="40.7109375" style="2" customWidth="1"/>
    <col min="5" max="5" width="23" style="21" customWidth="1"/>
    <col min="6" max="6" width="15.28515625" style="7" customWidth="1"/>
    <col min="7" max="7" width="14.7109375" style="16" customWidth="1"/>
    <col min="8" max="8" width="18.28515625" style="2" customWidth="1"/>
    <col min="9" max="9" width="12.140625" style="2" customWidth="1"/>
    <col min="10" max="10" width="13.140625" style="2" customWidth="1"/>
    <col min="11" max="11" width="17" style="2" customWidth="1"/>
    <col min="12" max="12" width="30" style="2" customWidth="1"/>
    <col min="13" max="13" width="13.85546875" style="2" customWidth="1"/>
    <col min="14" max="16384" width="9.140625" style="2"/>
  </cols>
  <sheetData>
    <row r="1" spans="1:20">
      <c r="D1" s="51" t="s">
        <v>26</v>
      </c>
      <c r="E1" s="51"/>
      <c r="F1" s="51"/>
      <c r="G1" s="51"/>
      <c r="H1" s="51"/>
      <c r="I1" s="51"/>
      <c r="J1" s="51"/>
      <c r="K1" s="51"/>
      <c r="L1" s="51"/>
      <c r="M1" s="29"/>
    </row>
    <row r="2" spans="1:20">
      <c r="D2" s="60" t="s">
        <v>17</v>
      </c>
      <c r="E2" s="60"/>
      <c r="F2" s="60"/>
      <c r="G2" s="60"/>
      <c r="H2" s="60"/>
      <c r="I2" s="60"/>
      <c r="J2" s="60"/>
      <c r="K2" s="14"/>
    </row>
    <row r="3" spans="1:20">
      <c r="B3" s="61" t="s">
        <v>9</v>
      </c>
      <c r="C3" s="61"/>
      <c r="D3" s="61"/>
      <c r="E3" s="62" t="s">
        <v>29</v>
      </c>
      <c r="F3" s="62"/>
      <c r="G3" s="62"/>
      <c r="H3" s="62"/>
      <c r="I3" s="62"/>
      <c r="K3" s="2" t="s">
        <v>10</v>
      </c>
      <c r="L3" s="2" t="s">
        <v>12</v>
      </c>
    </row>
    <row r="4" spans="1:20" s="4" customFormat="1" ht="31.5">
      <c r="A4" s="3"/>
      <c r="B4" s="63" t="s">
        <v>8</v>
      </c>
      <c r="C4" s="63"/>
      <c r="D4" s="63"/>
      <c r="E4" s="57" t="s">
        <v>80</v>
      </c>
      <c r="F4" s="57"/>
      <c r="G4" s="57"/>
      <c r="H4" s="57"/>
      <c r="I4" s="57"/>
      <c r="J4" s="57"/>
      <c r="K4" s="22" t="s">
        <v>11</v>
      </c>
      <c r="L4" s="22" t="s">
        <v>13</v>
      </c>
      <c r="M4" s="31"/>
    </row>
    <row r="5" spans="1:20" s="5" customFormat="1">
      <c r="A5" s="3"/>
      <c r="E5" s="59"/>
      <c r="F5" s="59"/>
      <c r="G5" s="59"/>
      <c r="H5" s="59"/>
      <c r="I5" s="59"/>
      <c r="J5" s="42"/>
      <c r="K5" s="42"/>
      <c r="L5" s="42"/>
      <c r="M5" s="32"/>
    </row>
    <row r="6" spans="1:20" ht="47.25">
      <c r="A6" s="6"/>
      <c r="B6" s="1" t="s">
        <v>2</v>
      </c>
      <c r="C6" s="1" t="s">
        <v>0</v>
      </c>
      <c r="D6" s="1" t="s">
        <v>1</v>
      </c>
      <c r="E6" s="38" t="s">
        <v>3</v>
      </c>
      <c r="F6" s="38" t="s">
        <v>18</v>
      </c>
      <c r="G6" s="15" t="s">
        <v>19</v>
      </c>
      <c r="H6" s="38" t="s">
        <v>20</v>
      </c>
      <c r="I6" s="38" t="s">
        <v>21</v>
      </c>
      <c r="J6" s="33" t="s">
        <v>22</v>
      </c>
      <c r="K6" s="38" t="s">
        <v>23</v>
      </c>
      <c r="L6" s="38" t="s">
        <v>24</v>
      </c>
      <c r="M6" s="38" t="s">
        <v>31</v>
      </c>
    </row>
    <row r="7" spans="1:20" ht="76.5">
      <c r="B7" s="41" t="s">
        <v>30</v>
      </c>
      <c r="C7" s="41">
        <v>1</v>
      </c>
      <c r="D7" s="41" t="s">
        <v>69</v>
      </c>
      <c r="E7" s="41" t="s">
        <v>69</v>
      </c>
      <c r="F7" s="41" t="s">
        <v>68</v>
      </c>
      <c r="G7" s="43">
        <v>2</v>
      </c>
      <c r="H7" s="41"/>
      <c r="I7" s="41"/>
      <c r="J7" s="41"/>
      <c r="K7" s="41"/>
      <c r="L7" s="41" t="s">
        <v>32</v>
      </c>
      <c r="M7" s="41">
        <v>818.4</v>
      </c>
      <c r="N7" s="35"/>
      <c r="O7" s="34"/>
      <c r="P7" s="34"/>
      <c r="Q7" s="34"/>
      <c r="R7" s="34"/>
      <c r="S7" s="34"/>
      <c r="T7" s="34"/>
    </row>
    <row r="8" spans="1:20" ht="76.5">
      <c r="B8" s="41" t="s">
        <v>30</v>
      </c>
      <c r="C8" s="41">
        <v>2</v>
      </c>
      <c r="D8" s="41" t="s">
        <v>33</v>
      </c>
      <c r="E8" s="41" t="s">
        <v>33</v>
      </c>
      <c r="F8" s="41" t="s">
        <v>68</v>
      </c>
      <c r="G8" s="43">
        <v>10</v>
      </c>
      <c r="H8" s="41"/>
      <c r="I8" s="41"/>
      <c r="J8" s="41"/>
      <c r="K8" s="41"/>
      <c r="L8" s="41" t="s">
        <v>32</v>
      </c>
      <c r="M8" s="41">
        <v>13350</v>
      </c>
    </row>
    <row r="9" spans="1:20" ht="76.5">
      <c r="B9" s="41" t="s">
        <v>30</v>
      </c>
      <c r="C9" s="41">
        <v>3</v>
      </c>
      <c r="D9" s="41" t="s">
        <v>34</v>
      </c>
      <c r="E9" s="41" t="s">
        <v>34</v>
      </c>
      <c r="F9" s="41" t="s">
        <v>68</v>
      </c>
      <c r="G9" s="43">
        <v>20</v>
      </c>
      <c r="H9" s="41"/>
      <c r="I9" s="41"/>
      <c r="J9" s="41"/>
      <c r="K9" s="41"/>
      <c r="L9" s="41" t="s">
        <v>32</v>
      </c>
      <c r="M9" s="41">
        <v>173366</v>
      </c>
    </row>
    <row r="10" spans="1:20" ht="76.5">
      <c r="B10" s="41" t="s">
        <v>30</v>
      </c>
      <c r="C10" s="41">
        <v>4</v>
      </c>
      <c r="D10" s="41" t="s">
        <v>35</v>
      </c>
      <c r="E10" s="41" t="s">
        <v>35</v>
      </c>
      <c r="F10" s="41" t="s">
        <v>68</v>
      </c>
      <c r="G10" s="43">
        <v>5</v>
      </c>
      <c r="H10" s="41"/>
      <c r="I10" s="41"/>
      <c r="J10" s="41"/>
      <c r="K10" s="41"/>
      <c r="L10" s="41" t="s">
        <v>32</v>
      </c>
      <c r="M10" s="41">
        <v>3110.4</v>
      </c>
    </row>
    <row r="11" spans="1:20" ht="76.5">
      <c r="B11" s="41" t="s">
        <v>30</v>
      </c>
      <c r="C11" s="41">
        <v>5</v>
      </c>
      <c r="D11" s="41" t="s">
        <v>36</v>
      </c>
      <c r="E11" s="41" t="s">
        <v>36</v>
      </c>
      <c r="F11" s="41" t="s">
        <v>68</v>
      </c>
      <c r="G11" s="43">
        <v>120</v>
      </c>
      <c r="H11" s="41"/>
      <c r="I11" s="41"/>
      <c r="J11" s="41"/>
      <c r="K11" s="41"/>
      <c r="L11" s="41" t="s">
        <v>32</v>
      </c>
      <c r="M11" s="41">
        <v>21600</v>
      </c>
      <c r="N11" s="34"/>
      <c r="O11" s="34"/>
      <c r="P11" s="34"/>
      <c r="Q11" s="34"/>
      <c r="R11" s="34"/>
    </row>
    <row r="12" spans="1:20" ht="76.5">
      <c r="B12" s="41" t="s">
        <v>30</v>
      </c>
      <c r="C12" s="41">
        <v>6</v>
      </c>
      <c r="D12" s="41" t="s">
        <v>36</v>
      </c>
      <c r="E12" s="41" t="s">
        <v>36</v>
      </c>
      <c r="F12" s="41" t="s">
        <v>68</v>
      </c>
      <c r="G12" s="43">
        <v>120</v>
      </c>
      <c r="H12" s="41"/>
      <c r="I12" s="41"/>
      <c r="J12" s="41"/>
      <c r="K12" s="41"/>
      <c r="L12" s="41" t="s">
        <v>32</v>
      </c>
      <c r="M12" s="41">
        <v>21600</v>
      </c>
      <c r="N12" s="35"/>
      <c r="O12" s="35"/>
      <c r="P12" s="35"/>
      <c r="Q12" s="35"/>
      <c r="R12" s="35"/>
    </row>
    <row r="13" spans="1:20" ht="76.5">
      <c r="B13" s="41" t="s">
        <v>30</v>
      </c>
      <c r="C13" s="41">
        <v>7</v>
      </c>
      <c r="D13" s="41" t="s">
        <v>36</v>
      </c>
      <c r="E13" s="41" t="s">
        <v>36</v>
      </c>
      <c r="F13" s="41" t="s">
        <v>68</v>
      </c>
      <c r="G13" s="43">
        <v>10</v>
      </c>
      <c r="H13" s="41"/>
      <c r="I13" s="41"/>
      <c r="J13" s="41"/>
      <c r="K13" s="41"/>
      <c r="L13" s="41" t="s">
        <v>32</v>
      </c>
      <c r="M13" s="41">
        <v>1800</v>
      </c>
      <c r="N13" s="35"/>
      <c r="O13" s="35"/>
      <c r="P13" s="35"/>
      <c r="Q13" s="35"/>
      <c r="R13" s="35"/>
    </row>
    <row r="14" spans="1:20" ht="76.5">
      <c r="B14" s="41" t="s">
        <v>30</v>
      </c>
      <c r="C14" s="41">
        <v>8</v>
      </c>
      <c r="D14" s="41" t="s">
        <v>37</v>
      </c>
      <c r="E14" s="41" t="s">
        <v>37</v>
      </c>
      <c r="F14" s="41" t="s">
        <v>68</v>
      </c>
      <c r="G14" s="43">
        <v>10</v>
      </c>
      <c r="H14" s="41"/>
      <c r="I14" s="41"/>
      <c r="J14" s="41"/>
      <c r="K14" s="41"/>
      <c r="L14" s="41" t="s">
        <v>32</v>
      </c>
      <c r="M14" s="41">
        <v>3780</v>
      </c>
    </row>
    <row r="15" spans="1:20" ht="76.5">
      <c r="B15" s="41" t="s">
        <v>30</v>
      </c>
      <c r="C15" s="41">
        <v>9</v>
      </c>
      <c r="D15" s="41" t="s">
        <v>38</v>
      </c>
      <c r="E15" s="41" t="s">
        <v>38</v>
      </c>
      <c r="F15" s="41" t="s">
        <v>68</v>
      </c>
      <c r="G15" s="43">
        <v>40</v>
      </c>
      <c r="H15" s="41"/>
      <c r="I15" s="41"/>
      <c r="J15" s="41"/>
      <c r="K15" s="41"/>
      <c r="L15" s="41" t="s">
        <v>32</v>
      </c>
      <c r="M15" s="41">
        <v>1099.2</v>
      </c>
    </row>
    <row r="16" spans="1:20" ht="76.5">
      <c r="B16" s="41" t="s">
        <v>30</v>
      </c>
      <c r="C16" s="41">
        <v>10</v>
      </c>
      <c r="D16" s="41" t="s">
        <v>39</v>
      </c>
      <c r="E16" s="41" t="s">
        <v>39</v>
      </c>
      <c r="F16" s="41" t="s">
        <v>68</v>
      </c>
      <c r="G16" s="43">
        <v>20</v>
      </c>
      <c r="H16" s="41"/>
      <c r="I16" s="41"/>
      <c r="J16" s="41"/>
      <c r="K16" s="41"/>
      <c r="L16" s="41" t="s">
        <v>32</v>
      </c>
      <c r="M16" s="41">
        <v>57600</v>
      </c>
    </row>
    <row r="17" spans="2:13" ht="76.5">
      <c r="B17" s="41" t="s">
        <v>30</v>
      </c>
      <c r="C17" s="41">
        <v>11</v>
      </c>
      <c r="D17" s="41" t="s">
        <v>40</v>
      </c>
      <c r="E17" s="41" t="s">
        <v>40</v>
      </c>
      <c r="F17" s="41" t="s">
        <v>68</v>
      </c>
      <c r="G17" s="43">
        <v>10</v>
      </c>
      <c r="H17" s="41"/>
      <c r="I17" s="41"/>
      <c r="J17" s="41"/>
      <c r="K17" s="41"/>
      <c r="L17" s="41" t="s">
        <v>32</v>
      </c>
      <c r="M17" s="41">
        <v>4200</v>
      </c>
    </row>
    <row r="18" spans="2:13" ht="76.5">
      <c r="B18" s="41" t="s">
        <v>30</v>
      </c>
      <c r="C18" s="41">
        <v>12</v>
      </c>
      <c r="D18" s="41" t="s">
        <v>41</v>
      </c>
      <c r="E18" s="41" t="s">
        <v>41</v>
      </c>
      <c r="F18" s="41" t="s">
        <v>68</v>
      </c>
      <c r="G18" s="43">
        <v>20</v>
      </c>
      <c r="H18" s="41"/>
      <c r="I18" s="41"/>
      <c r="J18" s="41"/>
      <c r="K18" s="41"/>
      <c r="L18" s="41" t="s">
        <v>32</v>
      </c>
      <c r="M18" s="41">
        <v>25440</v>
      </c>
    </row>
    <row r="19" spans="2:13" ht="76.5">
      <c r="B19" s="41" t="s">
        <v>30</v>
      </c>
      <c r="C19" s="41">
        <v>13</v>
      </c>
      <c r="D19" s="41" t="s">
        <v>42</v>
      </c>
      <c r="E19" s="41" t="s">
        <v>42</v>
      </c>
      <c r="F19" s="41" t="s">
        <v>68</v>
      </c>
      <c r="G19" s="43">
        <v>50</v>
      </c>
      <c r="H19" s="41"/>
      <c r="I19" s="41"/>
      <c r="J19" s="41"/>
      <c r="K19" s="41"/>
      <c r="L19" s="41" t="s">
        <v>32</v>
      </c>
      <c r="M19" s="41">
        <v>5700</v>
      </c>
    </row>
    <row r="20" spans="2:13" ht="76.5">
      <c r="B20" s="41" t="s">
        <v>30</v>
      </c>
      <c r="C20" s="41">
        <v>14</v>
      </c>
      <c r="D20" s="41" t="s">
        <v>43</v>
      </c>
      <c r="E20" s="41" t="s">
        <v>43</v>
      </c>
      <c r="F20" s="41" t="s">
        <v>68</v>
      </c>
      <c r="G20" s="43">
        <v>2</v>
      </c>
      <c r="H20" s="41"/>
      <c r="I20" s="41"/>
      <c r="J20" s="41"/>
      <c r="K20" s="41"/>
      <c r="L20" s="41" t="s">
        <v>32</v>
      </c>
      <c r="M20" s="41">
        <v>2222.4</v>
      </c>
    </row>
    <row r="21" spans="2:13" ht="76.5">
      <c r="B21" s="41" t="s">
        <v>30</v>
      </c>
      <c r="C21" s="41">
        <v>15</v>
      </c>
      <c r="D21" s="41" t="s">
        <v>44</v>
      </c>
      <c r="E21" s="41" t="s">
        <v>44</v>
      </c>
      <c r="F21" s="41" t="s">
        <v>68</v>
      </c>
      <c r="G21" s="43">
        <v>2</v>
      </c>
      <c r="H21" s="41"/>
      <c r="I21" s="41"/>
      <c r="J21" s="41"/>
      <c r="K21" s="41"/>
      <c r="L21" s="41" t="s">
        <v>32</v>
      </c>
      <c r="M21" s="41">
        <v>2222.4</v>
      </c>
    </row>
    <row r="22" spans="2:13" ht="76.5">
      <c r="B22" s="41" t="s">
        <v>30</v>
      </c>
      <c r="C22" s="41">
        <v>16</v>
      </c>
      <c r="D22" s="41" t="s">
        <v>45</v>
      </c>
      <c r="E22" s="41" t="s">
        <v>45</v>
      </c>
      <c r="F22" s="41" t="s">
        <v>68</v>
      </c>
      <c r="G22" s="43">
        <v>200</v>
      </c>
      <c r="H22" s="41"/>
      <c r="I22" s="41"/>
      <c r="J22" s="41"/>
      <c r="K22" s="41"/>
      <c r="L22" s="41" t="s">
        <v>32</v>
      </c>
      <c r="M22" s="41">
        <v>2400</v>
      </c>
    </row>
    <row r="23" spans="2:13" ht="76.5">
      <c r="B23" s="41" t="s">
        <v>30</v>
      </c>
      <c r="C23" s="41">
        <v>17</v>
      </c>
      <c r="D23" s="41" t="s">
        <v>46</v>
      </c>
      <c r="E23" s="41" t="s">
        <v>46</v>
      </c>
      <c r="F23" s="41" t="s">
        <v>68</v>
      </c>
      <c r="G23" s="43">
        <v>110</v>
      </c>
      <c r="H23" s="41"/>
      <c r="I23" s="41"/>
      <c r="J23" s="41"/>
      <c r="K23" s="41"/>
      <c r="L23" s="41" t="s">
        <v>32</v>
      </c>
      <c r="M23" s="41">
        <v>7944.4444444444434</v>
      </c>
    </row>
    <row r="24" spans="2:13" ht="76.5">
      <c r="B24" s="41" t="s">
        <v>30</v>
      </c>
      <c r="C24" s="41">
        <v>18</v>
      </c>
      <c r="D24" s="41" t="s">
        <v>70</v>
      </c>
      <c r="E24" s="41" t="s">
        <v>70</v>
      </c>
      <c r="F24" s="41" t="s">
        <v>68</v>
      </c>
      <c r="G24" s="43">
        <v>400</v>
      </c>
      <c r="H24" s="41"/>
      <c r="I24" s="41"/>
      <c r="J24" s="41"/>
      <c r="K24" s="41"/>
      <c r="L24" s="41" t="s">
        <v>32</v>
      </c>
      <c r="M24" s="41">
        <v>133360</v>
      </c>
    </row>
    <row r="25" spans="2:13" ht="76.5">
      <c r="B25" s="41" t="s">
        <v>30</v>
      </c>
      <c r="C25" s="41">
        <v>19</v>
      </c>
      <c r="D25" s="41" t="s">
        <v>47</v>
      </c>
      <c r="E25" s="41" t="s">
        <v>47</v>
      </c>
      <c r="F25" s="41" t="s">
        <v>68</v>
      </c>
      <c r="G25" s="43">
        <v>20</v>
      </c>
      <c r="H25" s="41"/>
      <c r="I25" s="41"/>
      <c r="J25" s="41"/>
      <c r="K25" s="41"/>
      <c r="L25" s="41" t="s">
        <v>32</v>
      </c>
      <c r="M25" s="41">
        <v>161935.20000000001</v>
      </c>
    </row>
    <row r="26" spans="2:13" ht="76.5">
      <c r="B26" s="41" t="s">
        <v>30</v>
      </c>
      <c r="C26" s="41">
        <v>20</v>
      </c>
      <c r="D26" s="41" t="s">
        <v>48</v>
      </c>
      <c r="E26" s="41" t="s">
        <v>48</v>
      </c>
      <c r="F26" s="41" t="s">
        <v>68</v>
      </c>
      <c r="G26" s="43">
        <v>10</v>
      </c>
      <c r="H26" s="41"/>
      <c r="I26" s="41"/>
      <c r="J26" s="41"/>
      <c r="K26" s="41"/>
      <c r="L26" s="41" t="s">
        <v>32</v>
      </c>
      <c r="M26" s="41">
        <v>7408.8</v>
      </c>
    </row>
    <row r="27" spans="2:13" ht="76.5">
      <c r="B27" s="41" t="s">
        <v>30</v>
      </c>
      <c r="C27" s="41">
        <v>21</v>
      </c>
      <c r="D27" s="41" t="s">
        <v>49</v>
      </c>
      <c r="E27" s="41" t="s">
        <v>49</v>
      </c>
      <c r="F27" s="41" t="s">
        <v>68</v>
      </c>
      <c r="G27" s="43">
        <v>30</v>
      </c>
      <c r="H27" s="41"/>
      <c r="I27" s="41"/>
      <c r="J27" s="41"/>
      <c r="K27" s="41"/>
      <c r="L27" s="41" t="s">
        <v>32</v>
      </c>
      <c r="M27" s="41">
        <v>152409.59999999998</v>
      </c>
    </row>
    <row r="28" spans="2:13" ht="76.5">
      <c r="B28" s="41" t="s">
        <v>30</v>
      </c>
      <c r="C28" s="41">
        <v>22</v>
      </c>
      <c r="D28" s="41" t="s">
        <v>50</v>
      </c>
      <c r="E28" s="41" t="s">
        <v>50</v>
      </c>
      <c r="F28" s="41" t="s">
        <v>68</v>
      </c>
      <c r="G28" s="43">
        <v>150</v>
      </c>
      <c r="H28" s="41"/>
      <c r="I28" s="41"/>
      <c r="J28" s="41"/>
      <c r="K28" s="41"/>
      <c r="L28" s="41" t="s">
        <v>32</v>
      </c>
      <c r="M28" s="41">
        <v>8505</v>
      </c>
    </row>
    <row r="29" spans="2:13" ht="76.5">
      <c r="B29" s="41" t="s">
        <v>30</v>
      </c>
      <c r="C29" s="41">
        <v>23</v>
      </c>
      <c r="D29" s="41" t="s">
        <v>51</v>
      </c>
      <c r="E29" s="41" t="s">
        <v>51</v>
      </c>
      <c r="F29" s="41" t="s">
        <v>68</v>
      </c>
      <c r="G29" s="43">
        <v>20</v>
      </c>
      <c r="H29" s="41"/>
      <c r="I29" s="41"/>
      <c r="J29" s="41"/>
      <c r="K29" s="41"/>
      <c r="L29" s="41" t="s">
        <v>32</v>
      </c>
      <c r="M29" s="41">
        <v>1134</v>
      </c>
    </row>
    <row r="30" spans="2:13" ht="76.5">
      <c r="B30" s="41" t="s">
        <v>30</v>
      </c>
      <c r="C30" s="41">
        <v>24</v>
      </c>
      <c r="D30" s="41" t="s">
        <v>52</v>
      </c>
      <c r="E30" s="41" t="s">
        <v>52</v>
      </c>
      <c r="F30" s="41" t="s">
        <v>68</v>
      </c>
      <c r="G30" s="43">
        <v>10</v>
      </c>
      <c r="H30" s="41"/>
      <c r="I30" s="41"/>
      <c r="J30" s="41"/>
      <c r="K30" s="41"/>
      <c r="L30" s="41" t="s">
        <v>32</v>
      </c>
      <c r="M30" s="41">
        <v>4267.76</v>
      </c>
    </row>
    <row r="31" spans="2:13">
      <c r="M31" s="40">
        <f>SUM(M7:M30)</f>
        <v>817273.60444444453</v>
      </c>
    </row>
    <row r="35" spans="2:17">
      <c r="B35" s="10"/>
      <c r="C35" s="10"/>
      <c r="D35" s="11"/>
      <c r="E35" s="10"/>
      <c r="F35" s="12"/>
      <c r="G35" s="12"/>
      <c r="H35" s="10"/>
      <c r="I35" s="10"/>
      <c r="J35" s="10"/>
      <c r="K35" s="35"/>
      <c r="L35" s="35"/>
      <c r="M35" s="35"/>
      <c r="N35" s="35"/>
      <c r="O35" s="35"/>
      <c r="P35" s="35"/>
      <c r="Q35" s="35"/>
    </row>
    <row r="36" spans="2:17">
      <c r="B36" s="10"/>
      <c r="C36" s="10"/>
      <c r="D36" s="11"/>
      <c r="E36" s="10"/>
      <c r="F36" s="58" t="s">
        <v>25</v>
      </c>
      <c r="G36" s="58"/>
      <c r="H36" s="8" t="e">
        <f>SUM(#REF!)</f>
        <v>#REF!</v>
      </c>
      <c r="I36" s="8" t="e">
        <f>SUM(#REF!)</f>
        <v>#REF!</v>
      </c>
      <c r="J36" s="10"/>
      <c r="K36" s="35"/>
      <c r="L36" s="35"/>
      <c r="M36" s="35"/>
      <c r="N36" s="35"/>
      <c r="O36" s="35"/>
      <c r="P36" s="35"/>
      <c r="Q36" s="35"/>
    </row>
    <row r="37" spans="2:17">
      <c r="B37" s="35"/>
      <c r="C37" s="35"/>
      <c r="D37" s="36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</row>
    <row r="38" spans="2:17">
      <c r="B38" s="35"/>
      <c r="C38" s="35"/>
      <c r="D38" s="36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</row>
    <row r="39" spans="2:17" ht="20.25">
      <c r="B39" s="37" t="s">
        <v>15</v>
      </c>
      <c r="C39" s="37"/>
      <c r="D39" s="37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</row>
    <row r="40" spans="2:17" ht="20.25">
      <c r="B40" s="37"/>
      <c r="C40" s="37"/>
      <c r="D40" s="37"/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</row>
    <row r="41" spans="2:17" ht="20.25">
      <c r="B41" s="37" t="s">
        <v>16</v>
      </c>
      <c r="C41" s="37"/>
      <c r="D41" s="37"/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</row>
    <row r="42" spans="2:17">
      <c r="B42" s="34"/>
      <c r="C42" s="34"/>
      <c r="D42" s="34"/>
      <c r="E42" s="34"/>
      <c r="F42" s="34"/>
      <c r="G42" s="34"/>
      <c r="H42" s="34"/>
      <c r="I42" s="34"/>
      <c r="J42" s="34"/>
      <c r="K42" s="34"/>
      <c r="L42" s="34"/>
      <c r="M42" s="34"/>
      <c r="N42" s="34"/>
      <c r="O42" s="34"/>
      <c r="P42" s="34"/>
      <c r="Q42" s="34"/>
    </row>
    <row r="43" spans="2:17">
      <c r="B43" s="34"/>
      <c r="C43" s="34"/>
      <c r="D43" s="34"/>
      <c r="E43" s="34"/>
      <c r="F43" s="34"/>
      <c r="G43" s="34"/>
      <c r="H43" s="34"/>
      <c r="I43" s="34"/>
      <c r="J43" s="34"/>
      <c r="K43" s="34"/>
      <c r="L43" s="34"/>
      <c r="M43" s="34"/>
      <c r="N43" s="34"/>
      <c r="O43" s="34"/>
      <c r="P43" s="34"/>
      <c r="Q43" s="34"/>
    </row>
  </sheetData>
  <autoFilter ref="A6:T31" xr:uid="{00000000-0009-0000-0000-000001000000}"/>
  <mergeCells count="8">
    <mergeCell ref="F36:G36"/>
    <mergeCell ref="E5:I5"/>
    <mergeCell ref="D1:L1"/>
    <mergeCell ref="D2:J2"/>
    <mergeCell ref="B3:D3"/>
    <mergeCell ref="E3:I3"/>
    <mergeCell ref="B4:D4"/>
    <mergeCell ref="E4:J4"/>
  </mergeCells>
  <phoneticPr fontId="14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34"/>
    <col min="2" max="2" width="54.5703125" style="34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34" t="s">
        <v>81</v>
      </c>
      <c r="C1" s="49" t="s">
        <v>74</v>
      </c>
      <c r="D1" s="50" t="s">
        <v>75</v>
      </c>
      <c r="E1" s="50" t="s">
        <v>76</v>
      </c>
    </row>
    <row r="2" spans="1:5" ht="20.100000000000001" customHeight="1">
      <c r="A2" s="41">
        <v>1</v>
      </c>
      <c r="B2" s="41" t="s">
        <v>69</v>
      </c>
      <c r="C2" s="41">
        <v>2</v>
      </c>
      <c r="D2" s="43"/>
      <c r="E2" s="41"/>
    </row>
    <row r="3" spans="1:5" ht="20.100000000000001" customHeight="1">
      <c r="A3" s="41">
        <v>2</v>
      </c>
      <c r="B3" s="41" t="s">
        <v>33</v>
      </c>
      <c r="C3" s="41">
        <v>0</v>
      </c>
      <c r="D3" s="43">
        <v>10</v>
      </c>
      <c r="E3" s="41"/>
    </row>
    <row r="4" spans="1:5" ht="27.75" customHeight="1">
      <c r="A4" s="41">
        <v>3</v>
      </c>
      <c r="B4" s="41" t="s">
        <v>34</v>
      </c>
      <c r="C4" s="41"/>
      <c r="D4" s="43">
        <v>20</v>
      </c>
      <c r="E4" s="41"/>
    </row>
    <row r="5" spans="1:5" ht="20.100000000000001" customHeight="1">
      <c r="A5" s="41">
        <v>4</v>
      </c>
      <c r="B5" s="41" t="s">
        <v>35</v>
      </c>
      <c r="C5" s="41"/>
      <c r="D5" s="43">
        <v>5</v>
      </c>
      <c r="E5" s="41"/>
    </row>
    <row r="6" spans="1:5" ht="20.100000000000001" customHeight="1">
      <c r="A6" s="41">
        <v>5</v>
      </c>
      <c r="B6" s="41" t="s">
        <v>36</v>
      </c>
      <c r="C6" s="41"/>
      <c r="D6" s="43">
        <v>120</v>
      </c>
      <c r="E6" s="41"/>
    </row>
    <row r="7" spans="1:5" ht="20.100000000000001" customHeight="1">
      <c r="A7" s="41">
        <v>6</v>
      </c>
      <c r="B7" s="41" t="s">
        <v>36</v>
      </c>
      <c r="C7" s="41"/>
      <c r="D7" s="43">
        <v>120</v>
      </c>
      <c r="E7" s="41"/>
    </row>
    <row r="8" spans="1:5" ht="20.100000000000001" customHeight="1">
      <c r="A8" s="41">
        <v>7</v>
      </c>
      <c r="B8" s="41" t="s">
        <v>36</v>
      </c>
      <c r="C8" s="41"/>
      <c r="D8" s="43">
        <v>20</v>
      </c>
      <c r="E8" s="41"/>
    </row>
    <row r="9" spans="1:5" ht="20.100000000000001" customHeight="1">
      <c r="A9" s="41">
        <v>8</v>
      </c>
      <c r="B9" s="41" t="s">
        <v>37</v>
      </c>
      <c r="C9" s="41">
        <v>10</v>
      </c>
      <c r="D9" s="43"/>
      <c r="E9" s="41"/>
    </row>
    <row r="10" spans="1:5" ht="20.100000000000001" customHeight="1">
      <c r="A10" s="41">
        <v>9</v>
      </c>
      <c r="B10" s="41" t="s">
        <v>38</v>
      </c>
      <c r="C10" s="41">
        <v>40</v>
      </c>
      <c r="D10" s="43"/>
      <c r="E10" s="41"/>
    </row>
    <row r="11" spans="1:5" ht="20.100000000000001" customHeight="1">
      <c r="A11" s="41">
        <v>10</v>
      </c>
      <c r="B11" s="41" t="s">
        <v>39</v>
      </c>
      <c r="C11" s="41">
        <v>20</v>
      </c>
      <c r="D11" s="43"/>
      <c r="E11" s="41"/>
    </row>
    <row r="12" spans="1:5" ht="20.100000000000001" customHeight="1">
      <c r="A12" s="41">
        <v>11</v>
      </c>
      <c r="B12" s="41" t="s">
        <v>40</v>
      </c>
      <c r="C12" s="41">
        <v>10</v>
      </c>
      <c r="D12" s="43"/>
      <c r="E12" s="41"/>
    </row>
    <row r="13" spans="1:5" ht="20.100000000000001" customHeight="1">
      <c r="A13" s="41">
        <v>12</v>
      </c>
      <c r="B13" s="41" t="s">
        <v>41</v>
      </c>
      <c r="C13" s="41">
        <v>20</v>
      </c>
      <c r="D13" s="43"/>
      <c r="E13" s="41"/>
    </row>
    <row r="14" spans="1:5" ht="20.100000000000001" customHeight="1">
      <c r="A14" s="41">
        <v>13</v>
      </c>
      <c r="B14" s="41" t="s">
        <v>42</v>
      </c>
      <c r="C14" s="41">
        <v>50</v>
      </c>
      <c r="D14" s="43"/>
      <c r="E14" s="41"/>
    </row>
    <row r="15" spans="1:5" ht="20.100000000000001" customHeight="1">
      <c r="A15" s="41">
        <v>14</v>
      </c>
      <c r="B15" s="41" t="s">
        <v>43</v>
      </c>
      <c r="C15" s="41">
        <v>2</v>
      </c>
      <c r="D15" s="43"/>
      <c r="E15" s="41"/>
    </row>
    <row r="16" spans="1:5" ht="20.100000000000001" customHeight="1">
      <c r="A16" s="41">
        <v>15</v>
      </c>
      <c r="B16" s="41" t="s">
        <v>44</v>
      </c>
      <c r="C16" s="41">
        <v>2</v>
      </c>
      <c r="D16" s="43"/>
      <c r="E16" s="41"/>
    </row>
    <row r="17" spans="1:5" ht="20.100000000000001" customHeight="1">
      <c r="A17" s="41">
        <v>16</v>
      </c>
      <c r="B17" s="41" t="s">
        <v>45</v>
      </c>
      <c r="C17" s="41">
        <v>200</v>
      </c>
      <c r="D17" s="43"/>
      <c r="E17" s="41"/>
    </row>
    <row r="18" spans="1:5" ht="20.100000000000001" customHeight="1">
      <c r="A18" s="41">
        <v>17</v>
      </c>
      <c r="B18" s="41" t="s">
        <v>46</v>
      </c>
      <c r="C18" s="41">
        <v>10</v>
      </c>
      <c r="D18" s="43"/>
      <c r="E18" s="41">
        <v>100</v>
      </c>
    </row>
    <row r="19" spans="1:5" ht="20.100000000000001" customHeight="1">
      <c r="A19" s="41">
        <v>18</v>
      </c>
      <c r="B19" s="41" t="s">
        <v>70</v>
      </c>
      <c r="C19" s="41">
        <v>400</v>
      </c>
      <c r="D19" s="43"/>
      <c r="E19" s="41"/>
    </row>
    <row r="20" spans="1:5" ht="20.100000000000001" customHeight="1">
      <c r="A20" s="41">
        <v>19</v>
      </c>
      <c r="B20" s="41" t="s">
        <v>47</v>
      </c>
      <c r="C20" s="41">
        <v>20</v>
      </c>
      <c r="D20" s="43"/>
      <c r="E20" s="41"/>
    </row>
    <row r="21" spans="1:5" ht="20.100000000000001" customHeight="1">
      <c r="A21" s="41">
        <v>20</v>
      </c>
      <c r="B21" s="41" t="s">
        <v>48</v>
      </c>
      <c r="C21" s="41"/>
      <c r="D21" s="43">
        <v>10</v>
      </c>
      <c r="E21" s="41"/>
    </row>
    <row r="22" spans="1:5" ht="20.100000000000001" customHeight="1">
      <c r="A22" s="41">
        <v>21</v>
      </c>
      <c r="B22" s="41" t="s">
        <v>49</v>
      </c>
      <c r="C22" s="41"/>
      <c r="D22" s="43">
        <v>30</v>
      </c>
      <c r="E22" s="41"/>
    </row>
    <row r="23" spans="1:5" ht="20.100000000000001" customHeight="1">
      <c r="A23" s="41">
        <v>22</v>
      </c>
      <c r="B23" s="41" t="s">
        <v>50</v>
      </c>
      <c r="C23" s="41">
        <v>150</v>
      </c>
      <c r="D23" s="43"/>
      <c r="E23" s="41"/>
    </row>
    <row r="24" spans="1:5" ht="20.100000000000001" customHeight="1">
      <c r="A24" s="41">
        <v>23</v>
      </c>
      <c r="B24" s="41" t="s">
        <v>51</v>
      </c>
      <c r="C24" s="41">
        <v>20</v>
      </c>
      <c r="D24" s="43"/>
      <c r="E24" s="41"/>
    </row>
    <row r="25" spans="1:5" ht="20.100000000000001" customHeight="1">
      <c r="A25" s="41">
        <v>24</v>
      </c>
      <c r="B25" s="41" t="s">
        <v>52</v>
      </c>
      <c r="C25" s="41"/>
      <c r="D25" s="43">
        <v>10</v>
      </c>
      <c r="E25" s="41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L17"/>
  <sheetViews>
    <sheetView workbookViewId="0">
      <selection activeCell="D11" sqref="D11:T19"/>
    </sheetView>
  </sheetViews>
  <sheetFormatPr defaultRowHeight="12.75"/>
  <sheetData>
    <row r="11" spans="2:12" s="2" customFormat="1" ht="15.75">
      <c r="B11" s="10"/>
      <c r="C11" s="10"/>
      <c r="D11" s="10"/>
      <c r="E11" s="10"/>
      <c r="F11" s="11"/>
      <c r="G11" s="10"/>
      <c r="H11" s="12"/>
      <c r="I11" s="12"/>
      <c r="J11" s="10"/>
      <c r="K11" s="10"/>
      <c r="L11" s="10"/>
    </row>
    <row r="12" spans="2:12" s="2" customFormat="1" ht="15.75">
      <c r="B12" s="10"/>
      <c r="C12" s="10"/>
      <c r="D12" s="10"/>
      <c r="E12" s="10"/>
      <c r="F12" s="11"/>
      <c r="G12" s="10"/>
      <c r="H12" s="58" t="s">
        <v>25</v>
      </c>
      <c r="I12" s="58"/>
      <c r="J12" s="8" t="e">
        <f>SUM(#REF!)</f>
        <v>#REF!</v>
      </c>
      <c r="K12" s="8" t="e">
        <f>SUM(#REF!)</f>
        <v>#REF!</v>
      </c>
      <c r="L12" s="10"/>
    </row>
    <row r="13" spans="2:12" s="2" customFormat="1" ht="15.75">
      <c r="F13" s="7"/>
    </row>
    <row r="14" spans="2:12" s="2" customFormat="1" ht="15.75">
      <c r="F14" s="7"/>
    </row>
    <row r="15" spans="2:12" s="9" customFormat="1" ht="20.25">
      <c r="D15" s="9" t="s">
        <v>15</v>
      </c>
    </row>
    <row r="16" spans="2:12" s="9" customFormat="1" ht="20.25"/>
    <row r="17" spans="4:4" s="9" customFormat="1" ht="20.25">
      <c r="D17" s="9" t="s">
        <v>16</v>
      </c>
    </row>
  </sheetData>
  <mergeCells count="1">
    <mergeCell ref="H12:I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2024-06-27T06:30:18Z</dcterms:modified>
</cp:coreProperties>
</file>