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aturi Cardiologie Repetat\INIȚIERE\"/>
    </mc:Choice>
  </mc:AlternateContent>
  <bookViews>
    <workbookView xWindow="0" yWindow="0" windowWidth="29010" windowHeight="123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1" i="5" l="1"/>
  <c r="K12" i="7" l="1"/>
  <c r="J12" i="7"/>
</calcChain>
</file>

<file path=xl/sharedStrings.xml><?xml version="1.0" encoding="utf-8"?>
<sst xmlns="http://schemas.openxmlformats.org/spreadsheetml/2006/main" count="77" uniqueCount="44">
  <si>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</si>
  <si>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</si>
  <si>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</si>
  <si>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</si>
  <si>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</si>
  <si>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</si>
  <si>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</si>
  <si>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</si>
  <si>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</si>
  <si>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</si>
  <si>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</si>
  <si>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</si>
  <si>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</si>
  <si>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</si>
  <si>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</si>
  <si>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</si>
  <si>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</si>
  <si>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</si>
  <si>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</si>
  <si>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</si>
  <si>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</si>
  <si>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</si>
  <si>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</si>
  <si>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</si>
  <si>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</si>
  <si>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</si>
  <si>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</si>
  <si>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</si>
  <si>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</si>
  <si>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</si>
  <si>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</si>
  <si>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</si>
  <si>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</si>
  <si>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Pat multifunctional pentru adulţi (6-8 poziţii)</t>
  </si>
  <si>
    <t>Bucată</t>
  </si>
  <si>
    <t>Valoarea estimată</t>
  </si>
  <si>
    <t>Institutul de Cardiologie</t>
  </si>
  <si>
    <t>Achiziționarea dispozitivelor medicale conform necesităților Instituțiilor Medico Sanitare Publice (lista suplimentară 23)</t>
  </si>
  <si>
    <t>Pat multifunctional pentru adulţi (5-6 poziţii) caracteristici medii</t>
  </si>
  <si>
    <t xml:space="preserve">Pat multifunctional pentru adulti (6-8 pozitii) caracteristici avansate cu cântar </t>
  </si>
  <si>
    <t xml:space="preserve">Pat multifunctional pentru adulţi (5-6 poziţii) caracteristici medii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14 cm
 husă cu fermoar da, să se indice codul prodului oferit 
Stativ pentru infuzie cu ajustare pe înălțime da, să se indice codul prodului oferit
</t>
  </si>
  <si>
    <t xml:space="preserve">Pat multifunctional pentru adulti (6-8 pozitii) caracteristici avansate cu cântar
Cod 140402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Spătarul reglabil electric ≥ 70 grade
Cîntar încorporat obligatoriu
Controlul de către asistentă Blocarea control pacient obligatoriu
Greutatea maximă adimisă de încărcare Cu etichetă pe pat ≥250 kg
Înălțime Ajustabilă diapazon min. 45 - 80 cm, ± 2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14 cm
 husă cu fermoar da, să se indice codul prodului oferit 
Stativ pentru infuzie cu ajustare pe înălțime da, să se indice codul prodului oferit
</t>
  </si>
  <si>
    <t xml:space="preserve">Pat multifunctional pentru adulţi (6-8 poziţii)  
Cod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 pacientului Cu etichetă pe pat ≥220 kg
Înălțime Ajustabilă ≥ 74 cm
Rotile Diametru ≥12.5 cm
 Sistem de blocare  la minim 2 rotile
Parapete de protecție laterale  da
Extensia lungimii patului  opțională
Sectiunea spate să aibă cadru pentru detector radiologic  ≥ 43 x 43 cm
Cintar electronic pacient da
Reglare manuală a părților importante în caz de lipsă de energie electrică  opțională
Alimentare   220 V, 50 Hz
Saltea lavabila ortopedică  inclusă
</t>
  </si>
  <si>
    <t>IMSP SR ORHEI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</si>
</sst>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
      <sz val="9"/>
      <color theme="1"/>
      <name val="Cambria"/>
      <family val="1"/>
    </font>
    <font>
      <sz val="8"/>
      <color theme="1"/>
      <name val="Cambria"/>
      <family val="1"/>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9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9" fillId="0" borderId="1" xfId="0" applyFont="1" applyBorder="1" applyAlignment="1">
      <alignment vertical="center" wrapText="1"/>
    </xf>
    <xf numFmtId="0" fontId="10" fillId="0" borderId="5" xfId="0" applyFont="1" applyBorder="1" applyAlignment="1" applyProtection="1">
      <alignment vertical="top" wrapText="1"/>
      <protection locked="0"/>
    </xf>
    <xf numFmtId="0" fontId="10" fillId="0" borderId="1" xfId="1" applyFont="1" applyBorder="1" applyProtection="1">
      <protection locked="0"/>
    </xf>
    <xf numFmtId="0" fontId="10" fillId="0" borderId="1" xfId="1" applyFont="1" applyBorder="1" applyAlignment="1" applyProtection="1">
      <alignment wrapText="1"/>
      <protection locked="0"/>
    </xf>
    <xf numFmtId="0" fontId="38" fillId="0" borderId="1" xfId="0" applyFont="1" applyFill="1" applyBorder="1" applyAlignment="1">
      <alignment horizontal="center" vertical="center"/>
    </xf>
    <xf numFmtId="2" fontId="10" fillId="0" borderId="1" xfId="1" applyNumberFormat="1" applyFont="1" applyBorder="1" applyProtection="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6" fillId="0" borderId="0" xfId="1" applyFont="1" applyAlignment="1" applyProtection="1">
      <alignment wrapText="1"/>
      <protection locked="0"/>
    </xf>
    <xf numFmtId="0" fontId="10" fillId="0" borderId="4" xfId="0" applyFont="1" applyBorder="1" applyAlignment="1" applyProtection="1">
      <alignment vertical="top" wrapText="1"/>
      <protection locked="0"/>
    </xf>
    <xf numFmtId="0" fontId="10" fillId="0" borderId="4" xfId="1" applyFont="1" applyBorder="1" applyProtection="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vertical="top" wrapText="1"/>
      <protection locked="0"/>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10" fillId="0" borderId="1" xfId="1"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41" fillId="0" borderId="1" xfId="0" applyFont="1" applyBorder="1" applyAlignment="1">
      <alignment vertical="center" wrapText="1"/>
    </xf>
    <xf numFmtId="0" fontId="40" fillId="0" borderId="1" xfId="0" applyFont="1" applyFill="1" applyBorder="1" applyAlignment="1">
      <alignment vertical="center"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tabSelected="1" topLeftCell="A4" zoomScale="60" zoomScaleNormal="60" workbookViewId="0">
      <selection activeCell="C7" sqref="C7"/>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5.1406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35"/>
      <c r="B1" s="35"/>
      <c r="C1" s="73" t="s">
        <v>24</v>
      </c>
      <c r="D1" s="73"/>
      <c r="E1" s="73"/>
      <c r="F1" s="73"/>
      <c r="G1" s="73"/>
      <c r="H1" s="73"/>
      <c r="I1" s="73"/>
      <c r="J1" s="73"/>
      <c r="K1" s="73"/>
    </row>
    <row r="2" spans="1:18">
      <c r="A2" s="35"/>
      <c r="B2" s="35"/>
      <c r="C2" s="35"/>
      <c r="D2" s="75" t="s">
        <v>30</v>
      </c>
      <c r="E2" s="75"/>
      <c r="F2" s="75"/>
      <c r="G2" s="75"/>
      <c r="H2" s="75"/>
      <c r="I2" s="36"/>
      <c r="J2" s="35"/>
      <c r="K2" s="35"/>
    </row>
    <row r="3" spans="1:18" ht="31.5">
      <c r="A3" s="76" t="s">
        <v>8</v>
      </c>
      <c r="B3" s="76"/>
      <c r="C3" s="76"/>
      <c r="D3" s="77" t="s">
        <v>25</v>
      </c>
      <c r="E3" s="77"/>
      <c r="F3" s="77"/>
      <c r="G3" s="77"/>
      <c r="H3" s="77"/>
      <c r="I3" s="37" t="s">
        <v>9</v>
      </c>
      <c r="J3" s="29" t="s">
        <v>10</v>
      </c>
      <c r="K3" s="35"/>
    </row>
    <row r="4" spans="1:18" s="19" customFormat="1" ht="45" customHeight="1">
      <c r="A4" s="78" t="s">
        <v>7</v>
      </c>
      <c r="B4" s="78"/>
      <c r="C4" s="78"/>
      <c r="D4" s="79" t="s">
        <v>37</v>
      </c>
      <c r="E4" s="79"/>
      <c r="F4" s="79"/>
      <c r="G4" s="79"/>
      <c r="H4" s="79"/>
      <c r="I4" s="79"/>
      <c r="J4" s="79"/>
      <c r="K4" s="28"/>
      <c r="P4" s="33"/>
    </row>
    <row r="5" spans="1:18" s="19" customFormat="1">
      <c r="A5" s="45"/>
      <c r="B5" s="45"/>
      <c r="C5" s="45"/>
      <c r="D5" s="74"/>
      <c r="E5" s="74"/>
      <c r="F5" s="74"/>
      <c r="G5" s="74"/>
      <c r="H5" s="74"/>
      <c r="I5" s="74"/>
      <c r="J5" s="74"/>
      <c r="K5" s="28"/>
      <c r="P5" s="33"/>
    </row>
    <row r="6" spans="1:18" ht="20.100000000000001" customHeight="1">
      <c r="A6" s="38" t="s">
        <v>2</v>
      </c>
      <c r="B6" s="38" t="s">
        <v>0</v>
      </c>
      <c r="C6" s="38" t="s">
        <v>1</v>
      </c>
      <c r="D6" s="39" t="s">
        <v>3</v>
      </c>
      <c r="E6" s="40" t="s">
        <v>4</v>
      </c>
      <c r="F6" s="40" t="s">
        <v>27</v>
      </c>
      <c r="G6" s="40" t="s">
        <v>5</v>
      </c>
      <c r="H6" s="40" t="s">
        <v>6</v>
      </c>
      <c r="I6" s="40" t="s">
        <v>28</v>
      </c>
      <c r="J6" s="46" t="s">
        <v>29</v>
      </c>
      <c r="K6" s="71" t="s">
        <v>32</v>
      </c>
      <c r="L6" s="69"/>
    </row>
    <row r="7" spans="1:18" ht="394.5" customHeight="1">
      <c r="A7" s="34" t="s">
        <v>26</v>
      </c>
      <c r="B7" s="47">
        <v>1</v>
      </c>
      <c r="C7" s="51" t="s">
        <v>38</v>
      </c>
      <c r="D7" s="51" t="s">
        <v>38</v>
      </c>
      <c r="E7" s="47"/>
      <c r="F7" s="48"/>
      <c r="G7" s="41"/>
      <c r="H7" s="89" t="s">
        <v>40</v>
      </c>
      <c r="I7" s="44"/>
      <c r="J7" s="50"/>
      <c r="K7" s="72" t="s">
        <v>43</v>
      </c>
      <c r="L7" s="42"/>
      <c r="M7" s="42"/>
      <c r="N7" s="42"/>
      <c r="O7" s="42"/>
      <c r="P7" s="43"/>
      <c r="Q7" s="42"/>
      <c r="R7" s="42"/>
    </row>
    <row r="8" spans="1:18" ht="353.25" customHeight="1">
      <c r="A8" s="34" t="s">
        <v>26</v>
      </c>
      <c r="B8" s="47">
        <v>2</v>
      </c>
      <c r="C8" s="56" t="s">
        <v>39</v>
      </c>
      <c r="D8" s="56" t="s">
        <v>39</v>
      </c>
      <c r="E8" s="47"/>
      <c r="F8" s="48"/>
      <c r="G8" s="41"/>
      <c r="H8" s="90" t="s">
        <v>41</v>
      </c>
      <c r="I8" s="44"/>
      <c r="J8" s="50"/>
      <c r="K8" s="72" t="s">
        <v>43</v>
      </c>
      <c r="L8" s="42"/>
      <c r="M8" s="42"/>
      <c r="N8" s="42"/>
      <c r="O8" s="42"/>
      <c r="P8" s="43"/>
      <c r="Q8" s="42"/>
      <c r="R8" s="42"/>
    </row>
    <row r="9" spans="1:18" ht="361.5" customHeight="1">
      <c r="A9" s="34" t="s">
        <v>26</v>
      </c>
      <c r="B9" s="58">
        <v>3</v>
      </c>
      <c r="C9" s="88" t="s">
        <v>33</v>
      </c>
      <c r="D9" s="88" t="s">
        <v>33</v>
      </c>
      <c r="E9" s="58"/>
      <c r="F9" s="58"/>
      <c r="G9" s="58"/>
      <c r="H9" s="91" t="s">
        <v>42</v>
      </c>
      <c r="I9" s="58"/>
      <c r="J9" s="58"/>
      <c r="K9" s="59" t="s">
        <v>36</v>
      </c>
      <c r="L9" s="70"/>
      <c r="M9" s="58"/>
      <c r="N9" s="58"/>
      <c r="O9" s="58"/>
      <c r="P9" s="58"/>
      <c r="Q9" s="58"/>
    </row>
    <row r="10" spans="1:18" s="57" customFormat="1">
      <c r="B10" s="26"/>
      <c r="C10" s="26"/>
      <c r="D10" s="7"/>
      <c r="E10" s="26"/>
      <c r="F10" s="26"/>
      <c r="G10" s="26"/>
      <c r="H10" s="26"/>
      <c r="I10" s="26"/>
      <c r="J10" s="26"/>
      <c r="K10" s="14"/>
      <c r="L10" s="26"/>
      <c r="M10" s="26"/>
      <c r="N10" s="26"/>
      <c r="O10" s="26"/>
      <c r="P10" s="26"/>
      <c r="Q10" s="26"/>
    </row>
    <row r="11" spans="1:18" ht="20.25">
      <c r="B11" s="27" t="s">
        <v>12</v>
      </c>
      <c r="C11" s="27"/>
      <c r="D11" s="27"/>
      <c r="E11" s="27"/>
      <c r="F11" s="27"/>
      <c r="G11" s="27"/>
      <c r="H11" s="27"/>
      <c r="I11" s="27"/>
      <c r="J11" s="27"/>
      <c r="K11" s="68"/>
      <c r="L11" s="27"/>
      <c r="M11" s="27"/>
      <c r="N11" s="27"/>
      <c r="O11" s="27"/>
      <c r="P11" s="27"/>
      <c r="Q11" s="27"/>
    </row>
    <row r="12" spans="1:18" ht="20.25">
      <c r="B12" s="27"/>
      <c r="C12" s="27"/>
      <c r="D12" s="27"/>
      <c r="E12" s="27"/>
      <c r="F12" s="27"/>
      <c r="G12" s="27"/>
      <c r="H12" s="27"/>
      <c r="I12" s="27"/>
      <c r="J12" s="27"/>
      <c r="K12" s="68"/>
      <c r="L12" s="27"/>
      <c r="M12" s="27"/>
      <c r="N12" s="27"/>
      <c r="O12" s="27"/>
      <c r="P12" s="27"/>
      <c r="Q12" s="27"/>
    </row>
    <row r="13" spans="1:18" ht="20.25">
      <c r="B13" s="27" t="s">
        <v>13</v>
      </c>
      <c r="C13" s="27"/>
      <c r="D13" s="27"/>
      <c r="E13" s="27"/>
      <c r="F13" s="27"/>
      <c r="G13" s="27"/>
      <c r="H13" s="27"/>
      <c r="I13" s="27"/>
      <c r="J13" s="27"/>
      <c r="K13" s="68"/>
      <c r="L13" s="27"/>
      <c r="M13" s="27"/>
      <c r="N13" s="27"/>
      <c r="O13" s="27"/>
      <c r="P13" s="27"/>
      <c r="Q13" s="27"/>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70" zoomScaleNormal="70" workbookViewId="0">
      <selection activeCell="E4" sqref="E4:K4"/>
    </sheetView>
  </sheetViews>
  <sheetFormatPr defaultColWidth="9.140625" defaultRowHeight="15.75"/>
  <cols>
    <col min="1" max="1" width="3.42578125" style="2" customWidth="1"/>
    <col min="2" max="2" width="6.140625" style="2" customWidth="1"/>
    <col min="3" max="3" width="5.8554687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22" style="62" customWidth="1"/>
    <col min="14" max="16384" width="9.140625" style="2"/>
  </cols>
  <sheetData>
    <row r="1" spans="1:16">
      <c r="D1" s="82" t="s">
        <v>23</v>
      </c>
      <c r="E1" s="82"/>
      <c r="F1" s="82"/>
      <c r="G1" s="82"/>
      <c r="H1" s="82"/>
      <c r="I1" s="82"/>
      <c r="J1" s="82"/>
      <c r="K1" s="82"/>
      <c r="L1" s="82"/>
    </row>
    <row r="2" spans="1:16">
      <c r="D2" s="83" t="s">
        <v>14</v>
      </c>
      <c r="E2" s="83"/>
      <c r="F2" s="83"/>
      <c r="G2" s="83"/>
      <c r="H2" s="83"/>
      <c r="I2" s="83"/>
      <c r="J2" s="83"/>
      <c r="K2" s="13"/>
    </row>
    <row r="3" spans="1:16">
      <c r="B3" s="84" t="s">
        <v>8</v>
      </c>
      <c r="C3" s="84"/>
      <c r="D3" s="84"/>
      <c r="E3" s="85" t="s">
        <v>25</v>
      </c>
      <c r="F3" s="85"/>
      <c r="G3" s="85"/>
      <c r="H3" s="85"/>
      <c r="I3" s="85"/>
      <c r="K3" s="2" t="s">
        <v>9</v>
      </c>
      <c r="L3" s="2" t="s">
        <v>10</v>
      </c>
    </row>
    <row r="4" spans="1:16" s="4" customFormat="1" ht="32.25" customHeight="1">
      <c r="A4" s="3"/>
      <c r="B4" s="86" t="s">
        <v>7</v>
      </c>
      <c r="C4" s="86"/>
      <c r="D4" s="86"/>
      <c r="E4" s="79" t="s">
        <v>37</v>
      </c>
      <c r="F4" s="79"/>
      <c r="G4" s="79"/>
      <c r="H4" s="79"/>
      <c r="I4" s="79"/>
      <c r="J4" s="79"/>
      <c r="K4" s="79"/>
      <c r="L4" s="16" t="s">
        <v>11</v>
      </c>
      <c r="M4" s="63"/>
    </row>
    <row r="5" spans="1:16" s="5" customFormat="1" ht="20.100000000000001" customHeight="1">
      <c r="A5" s="3"/>
      <c r="C5" s="25"/>
      <c r="D5" s="4"/>
      <c r="E5" s="80"/>
      <c r="F5" s="80"/>
      <c r="G5" s="80"/>
      <c r="H5" s="80"/>
      <c r="I5" s="80"/>
      <c r="J5" s="21"/>
      <c r="K5" s="21"/>
      <c r="L5" s="21"/>
      <c r="M5" s="64"/>
    </row>
    <row r="6" spans="1:16" ht="47.25">
      <c r="A6" s="6"/>
      <c r="B6" s="1" t="s">
        <v>2</v>
      </c>
      <c r="C6" s="49" t="s">
        <v>0</v>
      </c>
      <c r="D6" s="1" t="s">
        <v>1</v>
      </c>
      <c r="E6" s="49" t="s">
        <v>3</v>
      </c>
      <c r="F6" s="49" t="s">
        <v>15</v>
      </c>
      <c r="G6" s="22" t="s">
        <v>16</v>
      </c>
      <c r="H6" s="49" t="s">
        <v>17</v>
      </c>
      <c r="I6" s="49" t="s">
        <v>18</v>
      </c>
      <c r="J6" s="18" t="s">
        <v>19</v>
      </c>
      <c r="K6" s="49" t="s">
        <v>20</v>
      </c>
      <c r="L6" s="49" t="s">
        <v>21</v>
      </c>
      <c r="M6" s="65" t="s">
        <v>35</v>
      </c>
    </row>
    <row r="7" spans="1:16">
      <c r="A7" s="6"/>
      <c r="B7" s="31">
        <v>1</v>
      </c>
      <c r="C7" s="81">
        <v>2</v>
      </c>
      <c r="D7" s="81"/>
      <c r="E7" s="81"/>
      <c r="F7" s="49">
        <v>3</v>
      </c>
      <c r="G7" s="22">
        <v>4</v>
      </c>
      <c r="H7" s="49">
        <v>5</v>
      </c>
      <c r="I7" s="49">
        <v>6</v>
      </c>
      <c r="J7" s="49">
        <v>7</v>
      </c>
      <c r="K7" s="49">
        <v>8</v>
      </c>
      <c r="L7" s="15">
        <v>9</v>
      </c>
      <c r="M7" s="65">
        <v>10</v>
      </c>
    </row>
    <row r="8" spans="1:16" s="26" customFormat="1" ht="96.75" customHeight="1">
      <c r="A8" s="6"/>
      <c r="B8" s="54" t="s">
        <v>26</v>
      </c>
      <c r="C8" s="47">
        <v>1</v>
      </c>
      <c r="D8" s="51" t="s">
        <v>38</v>
      </c>
      <c r="E8" s="51" t="s">
        <v>38</v>
      </c>
      <c r="F8" s="60" t="s">
        <v>34</v>
      </c>
      <c r="G8" s="53">
        <v>33</v>
      </c>
      <c r="H8" s="52"/>
      <c r="I8" s="52"/>
      <c r="J8" s="52"/>
      <c r="K8" s="52"/>
      <c r="L8" s="17" t="s">
        <v>31</v>
      </c>
      <c r="M8" s="61">
        <v>594000</v>
      </c>
    </row>
    <row r="9" spans="1:16" s="26" customFormat="1" ht="166.5" customHeight="1">
      <c r="A9" s="6"/>
      <c r="B9" s="54" t="s">
        <v>26</v>
      </c>
      <c r="C9" s="47">
        <v>2</v>
      </c>
      <c r="D9" s="56" t="s">
        <v>39</v>
      </c>
      <c r="E9" s="56" t="s">
        <v>39</v>
      </c>
      <c r="F9" s="60" t="s">
        <v>34</v>
      </c>
      <c r="G9" s="53">
        <v>3</v>
      </c>
      <c r="H9" s="52"/>
      <c r="I9" s="52"/>
      <c r="J9" s="52"/>
      <c r="K9" s="52"/>
      <c r="L9" s="17" t="s">
        <v>31</v>
      </c>
      <c r="M9" s="61">
        <v>132000</v>
      </c>
    </row>
    <row r="10" spans="1:16" s="26" customFormat="1" ht="83.25" customHeight="1">
      <c r="A10" s="6"/>
      <c r="B10" s="55" t="s">
        <v>26</v>
      </c>
      <c r="C10" s="47">
        <v>15</v>
      </c>
      <c r="D10" s="59" t="s">
        <v>33</v>
      </c>
      <c r="E10" s="59" t="s">
        <v>33</v>
      </c>
      <c r="F10" s="60" t="s">
        <v>34</v>
      </c>
      <c r="G10" s="53">
        <v>60</v>
      </c>
      <c r="H10" s="52"/>
      <c r="I10" s="52"/>
      <c r="J10" s="52"/>
      <c r="K10" s="52"/>
      <c r="L10" s="17" t="s">
        <v>31</v>
      </c>
      <c r="M10" s="61">
        <v>1666666.6666666667</v>
      </c>
    </row>
    <row r="11" spans="1:16" s="26" customFormat="1">
      <c r="C11" s="24"/>
      <c r="F11" s="7"/>
      <c r="M11" s="62">
        <f>SUM(M8:M10)</f>
        <v>2392666.666666667</v>
      </c>
    </row>
    <row r="12" spans="1:16" ht="20.25">
      <c r="D12" s="27" t="s">
        <v>12</v>
      </c>
      <c r="E12" s="27"/>
      <c r="F12" s="27"/>
      <c r="G12" s="27"/>
      <c r="H12" s="27"/>
      <c r="I12" s="27"/>
      <c r="J12" s="27"/>
      <c r="K12" s="27"/>
      <c r="L12" s="27"/>
      <c r="M12" s="66"/>
      <c r="N12" s="27"/>
      <c r="O12" s="27"/>
      <c r="P12" s="27"/>
    </row>
    <row r="13" spans="1:16" ht="20.25">
      <c r="D13" s="27"/>
      <c r="E13" s="27"/>
      <c r="F13" s="27"/>
      <c r="G13" s="27"/>
      <c r="H13" s="27"/>
      <c r="I13" s="27"/>
      <c r="J13" s="27"/>
      <c r="K13" s="27"/>
      <c r="L13" s="27"/>
      <c r="M13" s="66"/>
      <c r="N13" s="27"/>
      <c r="O13" s="27"/>
      <c r="P13" s="27"/>
    </row>
    <row r="14" spans="1:16" ht="20.25">
      <c r="D14" s="27" t="s">
        <v>13</v>
      </c>
      <c r="E14" s="27"/>
      <c r="F14" s="27"/>
      <c r="G14" s="27"/>
      <c r="H14" s="27"/>
      <c r="I14" s="27"/>
      <c r="J14" s="27"/>
      <c r="K14" s="27"/>
      <c r="L14" s="27"/>
      <c r="M14" s="66"/>
      <c r="N14" s="27"/>
      <c r="O14" s="27"/>
      <c r="P14" s="27"/>
    </row>
    <row r="15" spans="1:16">
      <c r="D15"/>
      <c r="E15"/>
      <c r="F15"/>
      <c r="G15"/>
      <c r="H15"/>
      <c r="I15"/>
      <c r="J15"/>
      <c r="K15"/>
      <c r="L15"/>
      <c r="M15" s="67"/>
      <c r="N15"/>
      <c r="O15"/>
      <c r="P15"/>
    </row>
  </sheetData>
  <autoFilter ref="B6:L9"/>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87" t="s">
        <v>22</v>
      </c>
      <c r="I12" s="8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2026-06-03T07:42:38Z</dcterms:modified>
</cp:coreProperties>
</file>