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proteze valvulare 3\"/>
    </mc:Choice>
  </mc:AlternateContent>
  <xr:revisionPtr revIDLastSave="0" documentId="13_ncr:1_{BA6E2CFF-2D70-47E3-932B-960AEBBE8C6F}" xr6:coauthVersionLast="47" xr6:coauthVersionMax="47" xr10:uidLastSave="{00000000-0000-0000-0000-000000000000}"/>
  <bookViews>
    <workbookView xWindow="-120" yWindow="-120" windowWidth="29040" windowHeight="15840" xr2:uid="{E63013EF-84BB-4C89-B65E-6DF57C52E8FB}"/>
  </bookViews>
  <sheets>
    <sheet name="Proteze valvulare-vasculare (2)" sheetId="1" r:id="rId1"/>
    <sheet name="Sheet1" sheetId="5" r:id="rId2"/>
  </sheets>
  <definedNames>
    <definedName name="_xlnm._FilterDatabase" localSheetId="0" hidden="1">'Proteze valvulare-vasculare (2)'!$A$1:$I$6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" i="1" l="1"/>
  <c r="I5" i="1"/>
  <c r="I4" i="1"/>
  <c r="I3" i="1"/>
</calcChain>
</file>

<file path=xl/sharedStrings.xml><?xml version="1.0" encoding="utf-8"?>
<sst xmlns="http://schemas.openxmlformats.org/spreadsheetml/2006/main" count="97" uniqueCount="69">
  <si>
    <t>Cod Final</t>
  </si>
  <si>
    <t>DCI/Denumire Lot</t>
  </si>
  <si>
    <t>Denumire Poziție</t>
  </si>
  <si>
    <t>NOTE</t>
  </si>
  <si>
    <t>IMSP INSTITUTUL DE CARDIOLOGIE</t>
  </si>
  <si>
    <t>IMSP SPITALUL CLINIC REPUBLICAN TIMOFEI MOSNEAGA</t>
  </si>
  <si>
    <t>IMSP INSTITUTUL DE MEDICINA URGENTA</t>
  </si>
  <si>
    <t>cantiatea</t>
  </si>
  <si>
    <t>Cablu chirurgical pentru conectarea electrozilor de stimulare cardiaca temporara</t>
  </si>
  <si>
    <t>Consumabile medicale/biocide/suturi/implanturiDispozitive implantabile 004459</t>
  </si>
  <si>
    <t>Petic din PTFE, steril</t>
  </si>
  <si>
    <t>Consumabile medicale/biocide/suturi/implanturiDispozitive implantabile 004462</t>
  </si>
  <si>
    <t>Proteză vasculară bilogică, liniară</t>
  </si>
  <si>
    <t xml:space="preserve">Proteze vasculare bifurcate 16 mm </t>
  </si>
  <si>
    <t>Proteze vasculare liniare  8 mm</t>
  </si>
  <si>
    <t xml:space="preserve">Proteze vasculare liniare Diametru: 10 mm         </t>
  </si>
  <si>
    <t>Consumabile medicale/biocide/suturi/implanturiDispozitive implantabile 004487</t>
  </si>
  <si>
    <t>Proteze vasculare,steril Diametrul (mm) – 3,5</t>
  </si>
  <si>
    <t>Consumabile medicale/biocide/suturi/implanturiDispozitive implantabile 004488</t>
  </si>
  <si>
    <t>Proteze vasculare,steril Diametrul (mm) – 4</t>
  </si>
  <si>
    <t xml:space="preserve">Proteze valvulare  cardiace mecanice cu dublu disc cu prelucrarea antitrombotica,steril, Manjetă standart </t>
  </si>
  <si>
    <t xml:space="preserve">a. Mitrale
-Inel valvular si elementul de ocluzie sa fie confectionat din carbon pirolitic care să permită efectuarea în condiţii de siguranţă şi fără artefacte a examinărilor CT şi RMN.
-Inelul şi discul să fie vizibile radiografic
- Profil hemodinamic optim: 
-unghii de deschiderea ≥85º
-turbulenta de staza minima
-regurgitarea minima in pozitia inchisa
-valva rotabila dupa insertie
- materialul  textil de acoperire a inelului protezei sa fie cu structura netrombogena si cu marcer de implantare
-mecanizm de protectie a pivotelor pentru dezvoltarea panusului, a hipertrofiei musculare s-au septale, a extenziei calcificarilor subvalvulare.
-valvele oferite sa fie cunoscute si utilizate curent in unitati de specialitate din strainatate
N 27, N29, N31 Manjetă standart  
</t>
  </si>
  <si>
    <t>preț unitar fără TVA</t>
  </si>
  <si>
    <t>preț unitar cu TVA</t>
  </si>
  <si>
    <t>Suma fără TVA</t>
  </si>
  <si>
    <t>Suma cu TVA</t>
  </si>
  <si>
    <t>Model/codul produsului</t>
  </si>
  <si>
    <t xml:space="preserve">producător </t>
  </si>
  <si>
    <t>Țară de origine</t>
  </si>
  <si>
    <t>ofertant</t>
  </si>
  <si>
    <t>specificația tehnică ofertată</t>
  </si>
  <si>
    <t>Înregistrare AMDM</t>
  </si>
  <si>
    <t>5833SL
5833SL Surgical Cable,
Disposable,
Small Clip</t>
  </si>
  <si>
    <t>Medtronic</t>
  </si>
  <si>
    <t>SUA</t>
  </si>
  <si>
    <t>Oxivit med</t>
  </si>
  <si>
    <t>Brosura "Product catalog_2021"
Cablu chirurgical pentru conectarea electrozilor de
stimulare cardiaca temporara, compatibil cu
cardiostimulatorul Medtronic model 5392. Lungime
mai mare de 3 me</t>
  </si>
  <si>
    <t xml:space="preserve">DM000420891
</t>
  </si>
  <si>
    <t>35BI1608</t>
  </si>
  <si>
    <t>JOTEC GmbH</t>
  </si>
  <si>
    <t>Germania</t>
  </si>
  <si>
    <t>CAVATEH M SRL</t>
  </si>
  <si>
    <t>Proteze vasculare bifurcate 16 mm x 8 mm
Lungimea: 45 cm
Proteze vasculare bifurcate 16 mm Inerție chimică și
imunologică. Compatibilitate biologică și lipsa
biodegradării. Lipsa elongării și dilatării după
implantare. Rezistență mecanică înaltă, care face
posibilă trombectomia. Impermebilitate pentru sănge
- nu necesită prelucrare înainte de implantare.
Tromborezistență. Posibilitatea tratamentului local al
infecției (in caz de apariție a ei) fără înlăturarea
protezei. Susceptidilitatea joasă la infecții secundare.
Porozitate compozită - în formă de ‟V”. Grosimea
peretelui - perețe subțire „Thin wall” &lt; 0,4 mm
FlowNit Bioseal
Bifurcated Knitted vascular prostheses
35BI1608
Ø (mm) - 16x8
Length (cm) - 45
- Vezi Catalogul / brosura JOTEC
pentru FlowNit Bioseal</t>
  </si>
  <si>
    <t>DM000214740</t>
  </si>
  <si>
    <t xml:space="preserve">valva mecanica cardiaca Mitrala:
-Inel valvular si elementul de ocluzie sa fie
confectionat din carbon pirolitic care să permită
efectuarea în condiţii de siguranţă şi fără
artefacte a examinărilor CT şi RMN.
-Inelul şi discul să fie vizibile radiografic
- Profil hemodinamic optim:
-unghii de deschiderea 85º
-turbulenta de staza minima
-regurgitarea minima in pozitia inchisa
-valva rotabila dupa insertie
- materialul textil de acoperire a inelului protezei
sa fie cu structura netrombogena si cu marcer de
implantare
-mecanizm de protectie a pivotelor pentru
dezvoltarea panusului, a hipertrofiei musculare sau septale, a extenziei calcificarilor subvalvulare.
-valvele oferite sa fie cunoscute si utilizate curent
in unitati de specialitate din strainatate
Marimele: N 27, N29, N31 Manjetă standart.
documente tehnice se anexeaza.
</t>
  </si>
  <si>
    <t>DM000823058,
DM000823059,
DM000823060</t>
  </si>
  <si>
    <t>Masters, model
27MJ-501;
29MJ-501,
31MJ-501</t>
  </si>
  <si>
    <t xml:space="preserve">ABBOTT
MED /
ST.JUDE
MED
</t>
  </si>
  <si>
    <t>USA</t>
  </si>
  <si>
    <t>GBG-MLD SRL</t>
  </si>
  <si>
    <t>1-45440</t>
  </si>
  <si>
    <t>4-45440</t>
  </si>
  <si>
    <t>9-45440</t>
  </si>
  <si>
    <t>cod lot</t>
  </si>
  <si>
    <t>33100000-1</t>
  </si>
  <si>
    <t>cod cpv</t>
  </si>
  <si>
    <t>Termenii și condițiile de livrare/prestare solicitați</t>
  </si>
  <si>
    <t>DDP - Franco destinație vămuit, Incoterms 2020, în termen de până la 30 de zile de la comanda scrisă a beneficiarului pe parcursul anului 2026</t>
  </si>
  <si>
    <t>10SW5008N</t>
  </si>
  <si>
    <t xml:space="preserve">T10080 </t>
  </si>
  <si>
    <t>LeMaitre
Vascular</t>
  </si>
  <si>
    <t>Proteza vasculara liniara 8 mm
Material - ePTFE , grosimea
peretelui - standard
porozitate în formă de V, diametrul porilor: pe
interior maxim 20 mcm, pe exterior – maxim 60 mcm.
FlowLine BIPORE
 ePTFE Vascular
Graft,
Straight Tubes
Standard Wall
Length [cm] 50,
Diameter [mm] 8.
10SW5008N
- Vezi Catalogul / brosura JOTEC
pentru FlowLine BIPORE</t>
  </si>
  <si>
    <t>DM000394473</t>
  </si>
  <si>
    <t>Proteza vasculara liniara Diametru: 10 mm
 Material: e-PTFE (expandede
polytetrafluoroethylene). Inerție chimică și
imunologică. Compatibilitate biologică și lipsa
biodegradării. Lipsa elongării și dilatării după
implantare. Rezistență mecanică înaltă, care face
posibilă trombectomia. Impermebilitate pentru sagne
- nu necesită prelucrare înainte de implantare.
Tromborezistență. Posibilitatea tratamentului local al
infecției (in caz de apariție a ei) fără înlăturarea
protezei. Susceptidilitatea joasă la infecții secundare.
Porozitate compozită. Grosimea peretelui - perețe
subțire „Thin wall” 0,4 mm. Diametru:10 mm
Lungimea: 80 cm
LifeSpan
ePTFE Vascular Graft Thin Wall straight
Inner Diameter: 10 mm
Length: 80 cm
 - Vezi Catalogul / brosura LeMaitre Vascular
pentru LifeSpan</t>
  </si>
  <si>
    <t xml:space="preserve">DM000383814
</t>
  </si>
  <si>
    <t>5-45440</t>
  </si>
  <si>
    <t>6-45440</t>
  </si>
  <si>
    <t>nr. lot</t>
  </si>
  <si>
    <t>Lot nr. 1 Clei medical, steril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</si>
</sst>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.00_-;\-* #,##0.00_-;_-* &quot;-&quot;??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  <charset val="238"/>
    </font>
    <font>
      <sz val="8"/>
      <color indexed="8"/>
      <name val="Times New Roman"/>
      <family val="1"/>
      <charset val="204"/>
    </font>
    <font>
      <sz val="10"/>
      <name val="Times New Roman"/>
      <family val="1"/>
      <charset val="238"/>
    </font>
    <font>
      <sz val="10"/>
      <color indexed="8"/>
      <name val="Arial1"/>
    </font>
    <font>
      <sz val="10"/>
      <color rgb="FF000000"/>
      <name val="Calibri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name val="Arial Cyr"/>
      <charset val="204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83">
    <xf numFmtId="0" fontId="0" fillId="0" borderId="0"/>
    <xf numFmtId="0" fontId="5" fillId="0" borderId="0"/>
    <xf numFmtId="0" fontId="10" fillId="0" borderId="0"/>
    <xf numFmtId="0" fontId="14" fillId="0" borderId="0" applyBorder="0" applyProtection="0"/>
    <xf numFmtId="0" fontId="9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16" fillId="0" borderId="0"/>
    <xf numFmtId="0" fontId="1" fillId="0" borderId="0"/>
    <xf numFmtId="0" fontId="16" fillId="0" borderId="0"/>
    <xf numFmtId="0" fontId="5" fillId="0" borderId="0"/>
    <xf numFmtId="0" fontId="5" fillId="0" borderId="0"/>
    <xf numFmtId="0" fontId="9" fillId="0" borderId="0"/>
    <xf numFmtId="0" fontId="18" fillId="0" borderId="0"/>
    <xf numFmtId="0" fontId="5" fillId="0" borderId="0"/>
    <xf numFmtId="9" fontId="5" fillId="0" borderId="0" applyFont="0" applyFill="0" applyBorder="0" applyAlignment="0" applyProtection="0"/>
    <xf numFmtId="0" fontId="16" fillId="0" borderId="0"/>
    <xf numFmtId="0" fontId="5" fillId="0" borderId="0"/>
    <xf numFmtId="0" fontId="10" fillId="0" borderId="0"/>
    <xf numFmtId="0" fontId="5" fillId="0" borderId="0"/>
    <xf numFmtId="0" fontId="16" fillId="0" borderId="0"/>
    <xf numFmtId="0" fontId="5" fillId="0" borderId="0"/>
    <xf numFmtId="0" fontId="19" fillId="8" borderId="2" applyNumberFormat="0" applyAlignment="0" applyProtection="0"/>
    <xf numFmtId="0" fontId="5" fillId="0" borderId="0"/>
    <xf numFmtId="0" fontId="5" fillId="0" borderId="0"/>
    <xf numFmtId="0" fontId="9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23" fillId="0" borderId="0"/>
    <xf numFmtId="0" fontId="5" fillId="0" borderId="0"/>
    <xf numFmtId="0" fontId="23" fillId="0" borderId="0"/>
    <xf numFmtId="0" fontId="20" fillId="0" borderId="0"/>
    <xf numFmtId="0" fontId="20" fillId="0" borderId="0"/>
    <xf numFmtId="9" fontId="20" fillId="0" borderId="0" applyBorder="0" applyProtection="0"/>
    <xf numFmtId="0" fontId="20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4" fillId="0" borderId="0" applyBorder="0" applyProtection="0"/>
    <xf numFmtId="0" fontId="22" fillId="0" borderId="0"/>
    <xf numFmtId="0" fontId="21" fillId="9" borderId="2" applyProtection="0"/>
    <xf numFmtId="0" fontId="25" fillId="7" borderId="0" applyNumberFormat="0" applyBorder="0" applyAlignment="0" applyProtection="0"/>
    <xf numFmtId="0" fontId="9" fillId="0" borderId="0"/>
    <xf numFmtId="0" fontId="9" fillId="0" borderId="0"/>
    <xf numFmtId="0" fontId="5" fillId="0" borderId="0"/>
    <xf numFmtId="167" fontId="9" fillId="0" borderId="0" applyFont="0" applyFill="0" applyBorder="0" applyAlignment="0" applyProtection="0"/>
    <xf numFmtId="0" fontId="9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0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6" fillId="0" borderId="0"/>
    <xf numFmtId="167" fontId="26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2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26" fillId="0" borderId="0" applyFont="0" applyFill="0" applyBorder="0" applyAlignment="0" applyProtection="0"/>
    <xf numFmtId="0" fontId="17" fillId="0" borderId="0"/>
    <xf numFmtId="0" fontId="5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26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2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2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26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7" fontId="26" fillId="0" borderId="0" applyFont="0" applyFill="0" applyBorder="0" applyAlignment="0" applyProtection="0"/>
    <xf numFmtId="0" fontId="5" fillId="0" borderId="0"/>
    <xf numFmtId="0" fontId="5" fillId="0" borderId="0"/>
  </cellStyleXfs>
  <cellXfs count="42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 vertical="center" wrapText="1"/>
    </xf>
    <xf numFmtId="0" fontId="6" fillId="3" borderId="1" xfId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0" fillId="3" borderId="1" xfId="0" applyFill="1" applyBorder="1"/>
    <xf numFmtId="0" fontId="4" fillId="3" borderId="1" xfId="0" applyFont="1" applyFill="1" applyBorder="1" applyAlignment="1">
      <alignment vertical="top"/>
    </xf>
    <xf numFmtId="0" fontId="4" fillId="3" borderId="1" xfId="0" applyFont="1" applyFill="1" applyBorder="1" applyAlignment="1">
      <alignment horizontal="center" vertical="center"/>
    </xf>
    <xf numFmtId="0" fontId="7" fillId="3" borderId="1" xfId="1" applyFont="1" applyFill="1" applyBorder="1" applyAlignment="1">
      <alignment vertical="center" wrapText="1"/>
    </xf>
    <xf numFmtId="0" fontId="0" fillId="3" borderId="0" xfId="0" applyFill="1"/>
    <xf numFmtId="0" fontId="0" fillId="0" borderId="0" xfId="0" applyAlignment="1">
      <alignment vertical="top"/>
    </xf>
    <xf numFmtId="0" fontId="4" fillId="4" borderId="1" xfId="0" applyFont="1" applyFill="1" applyBorder="1" applyAlignment="1">
      <alignment horizontal="left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4" fontId="11" fillId="3" borderId="1" xfId="2" applyNumberFormat="1" applyFont="1" applyFill="1" applyBorder="1" applyAlignment="1">
      <alignment horizontal="center" vertical="center" wrapText="1"/>
    </xf>
    <xf numFmtId="4" fontId="12" fillId="3" borderId="1" xfId="2" applyNumberFormat="1" applyFont="1" applyFill="1" applyBorder="1" applyAlignment="1">
      <alignment horizontal="left" vertical="center" wrapText="1"/>
    </xf>
    <xf numFmtId="4" fontId="12" fillId="3" borderId="1" xfId="2" applyNumberFormat="1" applyFont="1" applyFill="1" applyBorder="1" applyAlignment="1">
      <alignment horizontal="center" vertical="center" wrapText="1"/>
    </xf>
    <xf numFmtId="4" fontId="11" fillId="3" borderId="1" xfId="2" applyNumberFormat="1" applyFont="1" applyFill="1" applyBorder="1" applyAlignment="1">
      <alignment horizontal="center" vertical="top" wrapText="1"/>
    </xf>
    <xf numFmtId="4" fontId="8" fillId="5" borderId="1" xfId="0" applyNumberFormat="1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left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4" fontId="13" fillId="6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4" fontId="13" fillId="5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wrapText="1"/>
    </xf>
    <xf numFmtId="0" fontId="6" fillId="3" borderId="1" xfId="1" applyFont="1" applyFill="1" applyBorder="1" applyAlignment="1">
      <alignment vertical="center" wrapText="1"/>
    </xf>
    <xf numFmtId="0" fontId="6" fillId="3" borderId="1" xfId="1" applyFont="1" applyFill="1" applyBorder="1" applyAlignment="1">
      <alignment vertical="center" wrapText="1"/>
    </xf>
  </cellXfs>
  <cellStyles count="483">
    <cellStyle name="Check Cell 2" xfId="27" xr:uid="{44A64940-79CC-491B-9C0B-C521A7214A02}"/>
    <cellStyle name="Check Cell 2 2" xfId="55" xr:uid="{53B548D9-DE77-4F01-B2A5-BB8105DD3916}"/>
    <cellStyle name="Comma 2" xfId="147" xr:uid="{1439870A-DA10-4876-92A0-46F1E2A6B5B1}"/>
    <cellStyle name="Comma 2 2" xfId="301" xr:uid="{24C810EF-EA16-4D4F-BC57-5468F37146CB}"/>
    <cellStyle name="Comma 2 3" xfId="451" xr:uid="{91E3C2FC-51D7-459F-B628-97F7B0F139C1}"/>
    <cellStyle name="Excel Built-in Normal" xfId="3" xr:uid="{7ADD4A02-3C83-4A11-9F29-76294B4EDDCD}"/>
    <cellStyle name="Excel Built-in Normal 2" xfId="53" xr:uid="{264ED2BF-4D84-40A7-B859-4BB07BC2CE41}"/>
    <cellStyle name="Normal" xfId="0" builtinId="0"/>
    <cellStyle name="Normal 10" xfId="48" xr:uid="{74A4CB05-BAED-4675-8774-FCB16102FEAA}"/>
    <cellStyle name="Normal 11" xfId="62" xr:uid="{17085F4E-7FBB-4179-A11C-8AFB1A230C04}"/>
    <cellStyle name="Normal 12" xfId="116" xr:uid="{6017DE90-5A22-4D8C-A91E-03B6B84A4D8C}"/>
    <cellStyle name="Normal 12 2" xfId="5" xr:uid="{C9941E09-0B5D-4EE3-AAFF-EA43FBFB3ED1}"/>
    <cellStyle name="Normal 13" xfId="6" xr:uid="{A566C396-A806-4B1B-9128-1AB71BAE6903}"/>
    <cellStyle name="Normal 13 2" xfId="206" xr:uid="{BF6C2154-2D25-4E8E-AF1F-137AEA2C5595}"/>
    <cellStyle name="Normal 14" xfId="481" xr:uid="{465FF2D1-4070-4BC4-BE07-3DC8923B38F0}"/>
    <cellStyle name="Normal 15" xfId="7" xr:uid="{4C6E0C12-AD22-4830-B72C-5ECD9D0D67DC}"/>
    <cellStyle name="Normal 2" xfId="2" xr:uid="{99E0CB5E-0E24-49EB-9A3F-4DC4674922C6}"/>
    <cellStyle name="Normal 2 2" xfId="11" xr:uid="{F40A90D0-B647-437F-93BD-569F785792D8}"/>
    <cellStyle name="Normal 2 2 2" xfId="23" xr:uid="{A6FC9D34-7121-4D65-B93F-1A932D5128D1}"/>
    <cellStyle name="Normal 2 2 2 2" xfId="54" xr:uid="{5DC6D61F-4D4D-48F3-8BBB-855E2C5767DC}"/>
    <cellStyle name="Normal 2 2 2 2 2" xfId="482" xr:uid="{6093FF12-0021-4FD3-8F91-931EC8511C8D}"/>
    <cellStyle name="Normal 2 2 3" xfId="1" xr:uid="{EAD6C4F4-456D-4790-9576-7E8BEF6BAD6C}"/>
    <cellStyle name="Normal 2 2 5" xfId="4" xr:uid="{09088947-7BFB-4208-A0F7-690C3D7C6014}"/>
    <cellStyle name="Normal 2 3" xfId="22" xr:uid="{5B98EC70-0208-470C-8375-4DB870ECF1CE}"/>
    <cellStyle name="Normal 2 3 2" xfId="28" xr:uid="{3A37D388-AB6E-42C6-8402-903088081AC9}"/>
    <cellStyle name="Normal 2 4" xfId="51" xr:uid="{90EB1DFB-7F1A-4339-95FA-1626796D719A}"/>
    <cellStyle name="Normal 2 4 2" xfId="113" xr:uid="{D03D8288-1975-4142-842B-851775AAB56A}"/>
    <cellStyle name="Normal 2 5" xfId="112" xr:uid="{7C50E681-77F6-4A21-831B-C7044D11ED95}"/>
    <cellStyle name="Normal 3" xfId="8" xr:uid="{BEBAB3A8-9240-45A8-9474-D6EA68AD9786}"/>
    <cellStyle name="Normal 3 2" xfId="16" xr:uid="{800341B6-B115-4042-8590-AACF681F8918}"/>
    <cellStyle name="Normal 3 3" xfId="45" xr:uid="{B868A62C-525A-4DC8-AB7E-51B05C062806}"/>
    <cellStyle name="Normal 3 4" xfId="17" xr:uid="{6850D830-DB15-4408-B384-1B6394A14070}"/>
    <cellStyle name="Normal 4" xfId="10" xr:uid="{CA08B490-CF5A-42D2-8D39-3CE6895F5FBC}"/>
    <cellStyle name="Normal 4 2" xfId="24" xr:uid="{5A60FFF2-67FB-489B-8605-FDF45E26536A}"/>
    <cellStyle name="Normal 5" xfId="12" xr:uid="{23DBF34A-E332-4A0E-9063-98F5D5730393}"/>
    <cellStyle name="Normal 5 10" xfId="117" xr:uid="{00006CC9-2F5C-45AF-9505-BCAF47A4C7AB}"/>
    <cellStyle name="Normal 5 10 2" xfId="272" xr:uid="{DBFD0CAE-9961-45CE-BC31-2E4832BA2446}"/>
    <cellStyle name="Normal 5 10 3" xfId="422" xr:uid="{C79B902A-DE60-4E81-BE6D-516630C208FB}"/>
    <cellStyle name="Normal 5 11" xfId="148" xr:uid="{DA083C7F-B58E-43CC-8F79-40526BEAF9FC}"/>
    <cellStyle name="Normal 5 11 2" xfId="302" xr:uid="{D7BF5368-414F-4A43-8D87-54327B4CD1FA}"/>
    <cellStyle name="Normal 5 11 3" xfId="452" xr:uid="{F1FD2735-64F1-4E6B-9E87-A3A93B585056}"/>
    <cellStyle name="Normal 5 12" xfId="208" xr:uid="{2052D4FF-8751-4C25-A256-C6414502D2F9}"/>
    <cellStyle name="Normal 5 12 2" xfId="360" xr:uid="{C060D470-E6B6-4D88-A527-929E253BF478}"/>
    <cellStyle name="Normal 5 13" xfId="177" xr:uid="{8697F728-65C0-4805-B82C-3BA2F2EC9454}"/>
    <cellStyle name="Normal 5 14" xfId="331" xr:uid="{6EBEA5EE-69F2-4069-B253-17D5A6A99F18}"/>
    <cellStyle name="Normal 5 2" xfId="26" xr:uid="{1F555AB6-38A4-46D7-A143-36F9675AB0F9}"/>
    <cellStyle name="Normal 5 3" xfId="37" xr:uid="{07D2B7D6-016A-429F-9A63-458A1C53445C}"/>
    <cellStyle name="Normal 5 3 2" xfId="83" xr:uid="{A3202152-4157-4591-884E-65605C36494F}"/>
    <cellStyle name="Normal 5 3 2 2" xfId="108" xr:uid="{7740E4F6-C497-470A-8E21-054B277021CC}"/>
    <cellStyle name="Normal 5 3 2 2 2" xfId="266" xr:uid="{0F453C40-2792-4498-93BE-0593B06D38BA}"/>
    <cellStyle name="Normal 5 3 2 2 3" xfId="416" xr:uid="{CCED51E7-E8CD-49CD-B998-2C799D9A7AB5}"/>
    <cellStyle name="Normal 5 3 2 3" xfId="136" xr:uid="{127A932F-C98F-49B5-A50D-DF384455886B}"/>
    <cellStyle name="Normal 5 3 2 3 2" xfId="291" xr:uid="{59CB66C1-5151-430D-A62C-9415799BB031}"/>
    <cellStyle name="Normal 5 3 2 3 3" xfId="441" xr:uid="{35A7E730-FBB2-4F2C-BFBD-DCE22B756F97}"/>
    <cellStyle name="Normal 5 3 2 4" xfId="167" xr:uid="{C5F704B2-2D74-4E69-8BF7-8BF586580A5D}"/>
    <cellStyle name="Normal 5 3 2 4 2" xfId="321" xr:uid="{7274FEE5-C94D-451E-A5B2-A50D646D6700}"/>
    <cellStyle name="Normal 5 3 2 4 3" xfId="471" xr:uid="{572E21A8-0FC5-4002-B9AB-E43593421011}"/>
    <cellStyle name="Normal 5 3 2 5" xfId="243" xr:uid="{DA056522-666E-4D2C-B94F-86718A11F542}"/>
    <cellStyle name="Normal 5 3 2 5 2" xfId="393" xr:uid="{A9DF5ED1-CABC-40C5-AA67-6D418382120B}"/>
    <cellStyle name="Normal 5 3 2 6" xfId="196" xr:uid="{7E89C776-1298-403C-9FB9-4EC7E3105A73}"/>
    <cellStyle name="Normal 5 3 2 7" xfId="350" xr:uid="{97FB8544-CACA-4CFF-99CD-CE521FFE5B7E}"/>
    <cellStyle name="Normal 5 3 3" xfId="71" xr:uid="{4E7B63A1-0AA5-439E-8F4C-C6C3418FF4C3}"/>
    <cellStyle name="Normal 5 3 3 2" xfId="231" xr:uid="{9BBC0565-5422-48C5-B01E-3ED1CFC62A22}"/>
    <cellStyle name="Normal 5 3 3 3" xfId="381" xr:uid="{40B401BE-E748-4C1B-AD0D-AB2461872798}"/>
    <cellStyle name="Normal 5 3 4" xfId="95" xr:uid="{E31C4DBB-A7FF-4F56-9E53-2EDA4C118A0B}"/>
    <cellStyle name="Normal 5 3 4 2" xfId="254" xr:uid="{30F450E6-B67D-45D7-B881-B305009C95E7}"/>
    <cellStyle name="Normal 5 3 4 3" xfId="404" xr:uid="{C5A6285B-C143-4708-A4BC-AE395FE02F52}"/>
    <cellStyle name="Normal 5 3 5" xfId="124" xr:uid="{4231A055-E08C-4B51-B7A9-763E7D50EB72}"/>
    <cellStyle name="Normal 5 3 5 2" xfId="279" xr:uid="{1CC13A95-818C-4CFF-92DD-B7C6EE7489EC}"/>
    <cellStyle name="Normal 5 3 5 3" xfId="429" xr:uid="{85CD4D4E-B40B-4FFD-8E04-15197654146C}"/>
    <cellStyle name="Normal 5 3 6" xfId="155" xr:uid="{C933821C-1BF9-47A6-BBA0-161B81DDDFAF}"/>
    <cellStyle name="Normal 5 3 6 2" xfId="309" xr:uid="{631ECDBF-1F68-4C77-BE27-A459B2F60E82}"/>
    <cellStyle name="Normal 5 3 6 3" xfId="459" xr:uid="{B66D16B4-FB18-43B1-B2FC-AEE1280BC575}"/>
    <cellStyle name="Normal 5 3 7" xfId="217" xr:uid="{71D6D889-E08C-4D3F-86F1-0F0C1C19A07F}"/>
    <cellStyle name="Normal 5 3 7 2" xfId="368" xr:uid="{2A6C6225-F866-46D4-A2FD-66BA271C3EF6}"/>
    <cellStyle name="Normal 5 3 8" xfId="184" xr:uid="{2949FB21-33A4-46B6-82CE-44BDE7990C27}"/>
    <cellStyle name="Normal 5 3 9" xfId="338" xr:uid="{28ECD6F4-0D34-4F3B-9E4E-0F9624107AF9}"/>
    <cellStyle name="Normal 5 4" xfId="52" xr:uid="{5D298800-48A2-4473-96A0-725BFE2A7472}"/>
    <cellStyle name="Normal 5 5" xfId="25" xr:uid="{5699A222-06D5-4EE1-ACAE-7413C4F69478}"/>
    <cellStyle name="Normal 5 5 2" xfId="66" xr:uid="{5233C080-460C-4ECF-9D17-25D1EE5CD7CC}"/>
    <cellStyle name="Normal 5 5 2 2" xfId="226" xr:uid="{844FD24A-99BE-4218-B1C3-A778378EB7AF}"/>
    <cellStyle name="Normal 5 5 2 3" xfId="376" xr:uid="{20E63CFB-CBC3-4B90-B459-B69357D8105C}"/>
    <cellStyle name="Normal 5 5 3" xfId="90" xr:uid="{E6CDF79B-07CB-405F-AF7A-56C60F2E386D}"/>
    <cellStyle name="Normal 5 5 3 2" xfId="249" xr:uid="{85EDB5C8-E93A-4F6D-A5BD-EB8E04A0585E}"/>
    <cellStyle name="Normal 5 5 3 3" xfId="399" xr:uid="{6D472BD3-76DF-473F-AC4A-CB9378B15FF3}"/>
    <cellStyle name="Normal 5 5 4" xfId="119" xr:uid="{8DBE62BC-3C4C-43E6-B73D-2BB62CA34979}"/>
    <cellStyle name="Normal 5 5 4 2" xfId="274" xr:uid="{75748ADB-F836-465E-A555-0436722CA6BD}"/>
    <cellStyle name="Normal 5 5 4 3" xfId="424" xr:uid="{E882461F-F4B3-440B-9AC6-BDBDB7767F2C}"/>
    <cellStyle name="Normal 5 5 5" xfId="150" xr:uid="{BEEB61E3-80CC-41D5-8521-C6360496FC41}"/>
    <cellStyle name="Normal 5 5 5 2" xfId="304" xr:uid="{66DE14D1-933F-4085-9F33-59BB393920D8}"/>
    <cellStyle name="Normal 5 5 5 3" xfId="454" xr:uid="{7C78B793-AB09-46D3-B94D-FBAA24DA1918}"/>
    <cellStyle name="Normal 5 5 6" xfId="212" xr:uid="{D70DB70C-1A62-4007-88D8-99F7BE656CBD}"/>
    <cellStyle name="Normal 5 5 6 2" xfId="363" xr:uid="{7321305E-056B-4494-BA46-21B4E0E6D38D}"/>
    <cellStyle name="Normal 5 5 7" xfId="179" xr:uid="{46E5784C-FFF0-4C2B-B858-E779F1926063}"/>
    <cellStyle name="Normal 5 5 8" xfId="333" xr:uid="{2E4F0EF3-03D8-4D21-B0D2-46C1F2CB0F3A}"/>
    <cellStyle name="Normal 5 6" xfId="61" xr:uid="{C3A901AE-8232-41EB-9246-D72158599F9E}"/>
    <cellStyle name="Normal 5 7" xfId="14" xr:uid="{EB35972C-D379-4701-B4F5-BC10841B109A}"/>
    <cellStyle name="Normal 5 7 2" xfId="78" xr:uid="{D28069D3-90BB-4B89-AD50-AA64F5176A6F}"/>
    <cellStyle name="Normal 5 7 2 2" xfId="238" xr:uid="{95A90BD2-C391-4CAB-B6EF-6C2EA7BAE879}"/>
    <cellStyle name="Normal 5 7 2 3" xfId="388" xr:uid="{4D333AA0-A79A-425A-A875-88E44DCA0712}"/>
    <cellStyle name="Normal 5 7 3" xfId="103" xr:uid="{5A364C28-E439-447A-9DFA-F1F65FDADA83}"/>
    <cellStyle name="Normal 5 7 3 2" xfId="261" xr:uid="{3BABE552-DC02-4825-9190-A1D7F87A3553}"/>
    <cellStyle name="Normal 5 7 3 3" xfId="411" xr:uid="{66835C31-7E7B-4FF3-8B16-695DF04153F4}"/>
    <cellStyle name="Normal 5 7 4" xfId="131" xr:uid="{8E271AFD-C78A-4123-8C25-31D3A142440B}"/>
    <cellStyle name="Normal 5 7 4 2" xfId="286" xr:uid="{37BEA27E-32F8-423C-B2CF-8F588C766F36}"/>
    <cellStyle name="Normal 5 7 4 3" xfId="436" xr:uid="{71404F0D-1F36-4D44-8D8C-010C67AE3BE2}"/>
    <cellStyle name="Normal 5 7 5" xfId="162" xr:uid="{238C1A8B-0F91-4465-AB92-114A3D6FA87D}"/>
    <cellStyle name="Normal 5 7 5 2" xfId="316" xr:uid="{0B5775DE-A696-4DAB-A972-BACBBFFFE76E}"/>
    <cellStyle name="Normal 5 7 5 3" xfId="466" xr:uid="{8A206318-6821-4B34-9294-0C29C06D991E}"/>
    <cellStyle name="Normal 5 7 6" xfId="209" xr:uid="{FCFDA09A-BCC6-49CD-892A-8E729363B709}"/>
    <cellStyle name="Normal 5 7 6 2" xfId="361" xr:uid="{8F3FE722-B25A-4B81-8720-B3C87F5B18C3}"/>
    <cellStyle name="Normal 5 7 7" xfId="191" xr:uid="{FD88F050-D66C-422A-8691-444F6BBE71A7}"/>
    <cellStyle name="Normal 5 7 8" xfId="345" xr:uid="{552D9A8F-B1CE-4A32-AA59-466D23BDAF25}"/>
    <cellStyle name="Normal 5 8" xfId="64" xr:uid="{85B6F35B-BCB5-4C23-BF34-7CC985C687C9}"/>
    <cellStyle name="Normal 5 8 2" xfId="141" xr:uid="{2AD1AB86-1579-4486-A399-3D15D9938F24}"/>
    <cellStyle name="Normal 5 8 2 2" xfId="296" xr:uid="{A73854AB-CE2F-4DA5-8E47-88BC00664C97}"/>
    <cellStyle name="Normal 5 8 2 3" xfId="446" xr:uid="{0AF990D1-EC26-4B9C-922E-DF9E513BD930}"/>
    <cellStyle name="Normal 5 8 3" xfId="172" xr:uid="{D3DF1D3A-F071-4F33-B5CC-121B80039C07}"/>
    <cellStyle name="Normal 5 8 3 2" xfId="326" xr:uid="{B1FBD46F-6F54-4ED0-BA03-DE5FA001F4E2}"/>
    <cellStyle name="Normal 5 8 3 3" xfId="476" xr:uid="{8764CE68-A42B-4A3D-9542-7087E15FA43C}"/>
    <cellStyle name="Normal 5 8 4" xfId="224" xr:uid="{3276115A-70EA-4F92-AEDF-3A67E2FE2CDF}"/>
    <cellStyle name="Normal 5 8 4 2" xfId="374" xr:uid="{6F8341C0-9298-425F-8550-6CE80DBF3C92}"/>
    <cellStyle name="Normal 5 8 5" xfId="201" xr:uid="{E488AF1B-F624-4ACE-92F7-B9D34D0D32F5}"/>
    <cellStyle name="Normal 5 8 6" xfId="355" xr:uid="{BB0BEBD3-15B6-461B-8BF2-5ECFF1ECDDFD}"/>
    <cellStyle name="Normal 5 9" xfId="87" xr:uid="{5D7F7465-9EA5-4BB2-B0D0-98243F297F02}"/>
    <cellStyle name="Normal 5 9 2" xfId="247" xr:uid="{673DE72C-3689-436C-BD41-6522F6339649}"/>
    <cellStyle name="Normal 5 9 3" xfId="397" xr:uid="{11A371F1-A424-4485-8785-A4EE94B915D1}"/>
    <cellStyle name="Normal 6" xfId="13" xr:uid="{714A25A6-C33E-4554-8A74-BEFD81F86440}"/>
    <cellStyle name="Normal 6 2" xfId="38" xr:uid="{08BF7536-1EBD-4CF4-AD5C-50BE082AD0CB}"/>
    <cellStyle name="Normal 6 3" xfId="31" xr:uid="{22A56B98-0537-4D85-86CA-8DB905D42FF8}"/>
    <cellStyle name="Normal 7" xfId="9" xr:uid="{79E53D9E-4FF3-4762-877A-33618DE2913F}"/>
    <cellStyle name="Normal 7 10" xfId="151" xr:uid="{732B847F-32FD-45DA-B7D4-DF38B1FCA54F}"/>
    <cellStyle name="Normal 7 10 2" xfId="305" xr:uid="{03E75113-90D8-4287-928D-B2B0F1325D3D}"/>
    <cellStyle name="Normal 7 10 3" xfId="455" xr:uid="{FA27C512-496F-41C1-BA9B-C7C1055244B1}"/>
    <cellStyle name="Normal 7 11" xfId="207" xr:uid="{1528CE14-8407-4F47-A4EF-6F01F7E0F286}"/>
    <cellStyle name="Normal 7 12" xfId="180" xr:uid="{02D00A40-D33A-4F68-8C4D-0C754E3F522C}"/>
    <cellStyle name="Normal 7 13" xfId="334" xr:uid="{C7CAD563-9842-4B92-97B5-A8ED8F2CFDDE}"/>
    <cellStyle name="Normal 7 2" xfId="39" xr:uid="{37536DA2-F525-4EAF-B8D0-6AF4F300E026}"/>
    <cellStyle name="Normal 7 2 2" xfId="84" xr:uid="{7160D040-345D-4888-82B7-ECAB3A54E858}"/>
    <cellStyle name="Normal 7 2 2 2" xfId="109" xr:uid="{0D958C12-1A69-43EE-92C5-01D7BF384551}"/>
    <cellStyle name="Normal 7 2 2 2 2" xfId="267" xr:uid="{D00D616D-74DB-435C-A046-C886D3F30BB5}"/>
    <cellStyle name="Normal 7 2 2 2 3" xfId="417" xr:uid="{B9F698B1-664A-4F80-8CC0-F0E559A0D1BE}"/>
    <cellStyle name="Normal 7 2 2 3" xfId="137" xr:uid="{5E77B518-7096-43FB-901B-6F63C3DCA734}"/>
    <cellStyle name="Normal 7 2 2 3 2" xfId="292" xr:uid="{837DB4D5-343E-4BC6-832F-C39A751D340E}"/>
    <cellStyle name="Normal 7 2 2 3 3" xfId="442" xr:uid="{E2BDE95B-FE44-41EA-950A-BF475305FDD9}"/>
    <cellStyle name="Normal 7 2 2 4" xfId="168" xr:uid="{984361E4-C812-434B-98F0-18C076B2E203}"/>
    <cellStyle name="Normal 7 2 2 4 2" xfId="322" xr:uid="{DD6BCA38-4604-45B1-81BD-79FF94224F21}"/>
    <cellStyle name="Normal 7 2 2 4 3" xfId="472" xr:uid="{90054FCC-D3E6-4BFA-823E-E73F1FDDF78A}"/>
    <cellStyle name="Normal 7 2 2 5" xfId="244" xr:uid="{23E48E74-DFAA-4101-8383-0C3EAEFF2915}"/>
    <cellStyle name="Normal 7 2 2 5 2" xfId="394" xr:uid="{E90B6D8F-F676-444F-BA2A-22806E880CAA}"/>
    <cellStyle name="Normal 7 2 2 6" xfId="197" xr:uid="{50022C49-18D5-4BFF-A9F9-88A3E3C8F1C1}"/>
    <cellStyle name="Normal 7 2 2 7" xfId="351" xr:uid="{80D452C0-E176-4EE8-9535-37362FFE616B}"/>
    <cellStyle name="Normal 7 2 3" xfId="72" xr:uid="{6F890126-A3ED-4CA6-8087-FB9DD3C14706}"/>
    <cellStyle name="Normal 7 2 3 2" xfId="232" xr:uid="{085F09C0-29C4-4867-8AD9-3EB3AC48A1BC}"/>
    <cellStyle name="Normal 7 2 3 3" xfId="382" xr:uid="{D331F301-EE02-4A37-B223-CD85CEE7B427}"/>
    <cellStyle name="Normal 7 2 4" xfId="96" xr:uid="{D0154AC0-E70B-476E-991E-69A01ECCA988}"/>
    <cellStyle name="Normal 7 2 4 2" xfId="255" xr:uid="{C62B88B9-F4B6-4622-AD20-F2D4DCEAD915}"/>
    <cellStyle name="Normal 7 2 4 3" xfId="405" xr:uid="{FDC7F989-0DE9-4477-9B24-841EF948FA84}"/>
    <cellStyle name="Normal 7 2 5" xfId="125" xr:uid="{60798377-EAF2-4055-951B-92DDCFD12F84}"/>
    <cellStyle name="Normal 7 2 5 2" xfId="280" xr:uid="{508423C5-AA39-4E7E-AC97-4CBD8D44FC9A}"/>
    <cellStyle name="Normal 7 2 5 3" xfId="430" xr:uid="{5957056E-039F-4FCC-8129-4772BAEDC7E6}"/>
    <cellStyle name="Normal 7 2 6" xfId="156" xr:uid="{081CB109-D4FC-4857-B041-00D26B6B4E98}"/>
    <cellStyle name="Normal 7 2 6 2" xfId="310" xr:uid="{E2D37A79-EA43-4460-985E-35098F069EC5}"/>
    <cellStyle name="Normal 7 2 6 3" xfId="460" xr:uid="{CE3FD4AD-75BB-41AF-9E9D-4CA38F7865EE}"/>
    <cellStyle name="Normal 7 2 7" xfId="218" xr:uid="{24AC9BC2-1444-4779-90DC-B4627C36A7EF}"/>
    <cellStyle name="Normal 7 2 7 2" xfId="369" xr:uid="{D0F03D93-EA82-4B1E-91E4-8C4F2F53B427}"/>
    <cellStyle name="Normal 7 2 8" xfId="185" xr:uid="{5AFDB213-6D3D-4E04-B4A9-43AD41DD8B2B}"/>
    <cellStyle name="Normal 7 2 9" xfId="339" xr:uid="{4083918B-F8AE-48D2-BCAD-21494C84AE8E}"/>
    <cellStyle name="Normal 7 3" xfId="44" xr:uid="{8E786F95-F783-4A52-AC92-71BE0628B553}"/>
    <cellStyle name="Normal 7 4" xfId="63" xr:uid="{D1EE886A-780E-42B3-BC45-D24A0FDAC863}"/>
    <cellStyle name="Normal 7 4 2" xfId="76" xr:uid="{BA6D436C-04CD-44BB-B203-3A6700B854D1}"/>
    <cellStyle name="Normal 7 4 2 2" xfId="236" xr:uid="{077D2648-EA3A-42B0-877F-13C4B3A02AF8}"/>
    <cellStyle name="Normal 7 4 2 3" xfId="386" xr:uid="{83AE6EC3-8B9E-48C9-9999-A72141C50ED6}"/>
    <cellStyle name="Normal 7 4 3" xfId="101" xr:uid="{55E15165-2F65-44F8-ABD7-3DF67CE5E821}"/>
    <cellStyle name="Normal 7 4 3 2" xfId="259" xr:uid="{6B88E366-8BE3-4141-9802-A6DF3A468E49}"/>
    <cellStyle name="Normal 7 4 3 3" xfId="409" xr:uid="{A463AC41-FD25-494C-B594-271AAAB2E1CE}"/>
    <cellStyle name="Normal 7 4 4" xfId="129" xr:uid="{0A82034F-BB6D-43CF-AC9A-B0C1501CCE23}"/>
    <cellStyle name="Normal 7 4 4 2" xfId="284" xr:uid="{B9413EDB-201B-4C10-A401-AA83440A6451}"/>
    <cellStyle name="Normal 7 4 4 3" xfId="434" xr:uid="{3FBF6A4B-1405-4FE3-87A5-E126FBFCCF3C}"/>
    <cellStyle name="Normal 7 4 5" xfId="160" xr:uid="{E8B152BF-E9CC-4482-831E-8C58CC3B11DC}"/>
    <cellStyle name="Normal 7 4 5 2" xfId="314" xr:uid="{0A45D724-760C-4C85-A4D5-F383B88B9CBC}"/>
    <cellStyle name="Normal 7 4 5 3" xfId="464" xr:uid="{5C4981AC-E921-433B-9D41-8716A7AA3F27}"/>
    <cellStyle name="Normal 7 4 6" xfId="223" xr:uid="{A8446CB8-2287-4160-9FBC-B012CF6D11D7}"/>
    <cellStyle name="Normal 7 4 6 2" xfId="373" xr:uid="{84B7EFF0-EC7F-4FFF-8E9C-C2BDE015DE43}"/>
    <cellStyle name="Normal 7 4 7" xfId="189" xr:uid="{AD338EB7-B38C-4338-AB3D-55A726C8C431}"/>
    <cellStyle name="Normal 7 4 8" xfId="343" xr:uid="{3DF3CF3D-C0AF-4FF1-BFB5-FFC73B2249CB}"/>
    <cellStyle name="Normal 7 5" xfId="15" xr:uid="{C1311863-FD87-42DF-97CF-165CBFC1F82B}"/>
    <cellStyle name="Normal 7 5 2" xfId="88" xr:uid="{A8F1831F-4D66-4DBE-A710-F4B14680EC2A}"/>
    <cellStyle name="Normal 7 5 3" xfId="210" xr:uid="{1A08D888-9800-479A-A03A-0CF4A6DEA34E}"/>
    <cellStyle name="Normal 7 6" xfId="32" xr:uid="{A7A55554-C0E1-4781-BB0A-CE22A6E949A3}"/>
    <cellStyle name="Normal 7 6 2" xfId="79" xr:uid="{221895EC-3264-43C3-873C-5F0732C6F805}"/>
    <cellStyle name="Normal 7 6 2 2" xfId="239" xr:uid="{49F60B92-D978-4961-9E9C-CBAAC49B06BA}"/>
    <cellStyle name="Normal 7 6 2 3" xfId="389" xr:uid="{0B809E64-5BB2-4F09-A979-B9B29EC58397}"/>
    <cellStyle name="Normal 7 6 3" xfId="104" xr:uid="{D4014DB4-CF1D-445B-9228-DDDED9AC4798}"/>
    <cellStyle name="Normal 7 6 3 2" xfId="262" xr:uid="{D39EAB20-B59A-494F-B9CB-19D297ADECCE}"/>
    <cellStyle name="Normal 7 6 3 3" xfId="412" xr:uid="{976AF7EA-BFE7-4777-88AC-CBD03CA4BE3B}"/>
    <cellStyle name="Normal 7 6 4" xfId="132" xr:uid="{469E688A-F175-41A8-9F84-00EA61A27047}"/>
    <cellStyle name="Normal 7 6 4 2" xfId="287" xr:uid="{560E55EF-1DA3-4672-B1BA-D9E324202A68}"/>
    <cellStyle name="Normal 7 6 4 3" xfId="437" xr:uid="{5961AAA6-A542-4FFC-B633-F2453D7FB05A}"/>
    <cellStyle name="Normal 7 6 5" xfId="163" xr:uid="{8F5C1A3E-808F-4609-AA1F-BE5C0A157315}"/>
    <cellStyle name="Normal 7 6 5 2" xfId="317" xr:uid="{CCCA7138-CF14-4B2A-9575-18FEB41806DF}"/>
    <cellStyle name="Normal 7 6 5 3" xfId="467" xr:uid="{C431718B-DFEB-4002-9864-0760E690B79C}"/>
    <cellStyle name="Normal 7 6 6" xfId="213" xr:uid="{F215F719-63A6-4B88-AFA7-19342C492DE8}"/>
    <cellStyle name="Normal 7 6 6 2" xfId="364" xr:uid="{478CC4E3-3C82-4432-ADF7-3F94BF5A2B87}"/>
    <cellStyle name="Normal 7 6 7" xfId="192" xr:uid="{DA238A7E-76DC-416C-A01E-B5C55D758047}"/>
    <cellStyle name="Normal 7 6 8" xfId="346" xr:uid="{0364967A-BCE1-4E3C-B162-819D89D79CBD}"/>
    <cellStyle name="Normal 7 7" xfId="67" xr:uid="{4B88E814-A294-4CB9-96BA-04277CA3C58F}"/>
    <cellStyle name="Normal 7 7 2" xfId="142" xr:uid="{391EEE04-667E-4C2E-A3A8-26C35AA1F5E4}"/>
    <cellStyle name="Normal 7 7 2 2" xfId="297" xr:uid="{8481C899-52CD-40D4-B4A6-C0D3DA3DA620}"/>
    <cellStyle name="Normal 7 7 2 3" xfId="447" xr:uid="{F1972C68-E6DF-49A1-BCB8-4B62725B4D44}"/>
    <cellStyle name="Normal 7 7 3" xfId="173" xr:uid="{26A7EF76-53A3-49F4-B584-3CDA40EE173C}"/>
    <cellStyle name="Normal 7 7 3 2" xfId="327" xr:uid="{714BA7B2-DAEF-4105-9303-F69031DB4931}"/>
    <cellStyle name="Normal 7 7 3 3" xfId="477" xr:uid="{2BDE5D7D-0248-474B-ACA5-13E4D3FDB1B8}"/>
    <cellStyle name="Normal 7 7 4" xfId="227" xr:uid="{55215845-92D3-4B51-98C7-0F2FFAC10707}"/>
    <cellStyle name="Normal 7 7 4 2" xfId="377" xr:uid="{82D6A34A-490F-4303-9F83-8E9ACFF90F65}"/>
    <cellStyle name="Normal 7 7 5" xfId="202" xr:uid="{BD2904B6-380E-4690-9F4B-7339018551F4}"/>
    <cellStyle name="Normal 7 7 6" xfId="356" xr:uid="{B4DC3B8D-ECE6-4F98-A276-493EF3EFFFF5}"/>
    <cellStyle name="Normal 7 8" xfId="91" xr:uid="{13F4235D-8CB5-4AE8-AF8A-9108E458B175}"/>
    <cellStyle name="Normal 7 8 2" xfId="250" xr:uid="{DE2D6916-B045-4DF9-BE4D-B5EF96A7487E}"/>
    <cellStyle name="Normal 7 8 3" xfId="400" xr:uid="{937FDFF6-3434-4B8C-80CE-CF5237CE4184}"/>
    <cellStyle name="Normal 7 9" xfId="120" xr:uid="{1980CDCB-814D-4E0F-9A76-EC5CAF15CB15}"/>
    <cellStyle name="Normal 7 9 2" xfId="275" xr:uid="{F73DFCC3-A6B2-46E7-B0EC-4B1750CD65E5}"/>
    <cellStyle name="Normal 7 9 3" xfId="425" xr:uid="{47AA0638-FF2B-4A0B-967B-20F2A9CD15E5}"/>
    <cellStyle name="Normal 8" xfId="35" xr:uid="{9597F91C-89C9-477D-9D4D-4E81187780FE}"/>
    <cellStyle name="Normal 9" xfId="43" xr:uid="{F85A77CF-A381-4EDD-AF9B-7C75F736AD75}"/>
    <cellStyle name="Normal 9 2" xfId="99" xr:uid="{AAF38338-A4C9-4FAF-82A8-F9056496F31A}"/>
    <cellStyle name="Normal 9 3" xfId="221" xr:uid="{646AA475-1BE4-473C-ABD3-6129B9829F2A}"/>
    <cellStyle name="Percent 2" xfId="20" xr:uid="{9E6ECB9C-F946-44AB-B4E4-F7380ED147E1}"/>
    <cellStyle name="Percent 2 2" xfId="47" xr:uid="{84A2DF7F-E23E-4F1D-8773-765925B0A6AA}"/>
    <cellStyle name="Нейтральный 2" xfId="56" xr:uid="{D70129C0-709C-4BFB-BF49-42C316F29CD8}"/>
    <cellStyle name="Обычный 2" xfId="18" xr:uid="{F22C4B77-240F-48DE-8926-522080293C4C}"/>
    <cellStyle name="Обычный 2 2" xfId="19" xr:uid="{ADD73B08-84E0-4BD7-BD1F-A22EC1BF14D4}"/>
    <cellStyle name="Обычный 2 2 2" xfId="29" xr:uid="{B041199B-CFF8-4667-A99D-6F033C374C1E}"/>
    <cellStyle name="Обычный 2 3" xfId="59" xr:uid="{18B78B05-A8D2-416B-9CF5-F11E89DE75F2}"/>
    <cellStyle name="Обычный 2 4" xfId="30" xr:uid="{5F01F755-2AAA-4512-A472-D12E5D510AA5}"/>
    <cellStyle name="Обычный 2 4 2" xfId="46" xr:uid="{61A012D9-E922-459C-9C1F-619C17CB8BB9}"/>
    <cellStyle name="Обычный 2 5" xfId="145" xr:uid="{38CC5A51-B49C-43C5-B488-D9FFB6640049}"/>
    <cellStyle name="Обычный 3" xfId="21" xr:uid="{4C50A9DA-1771-4939-8EC3-BEFAFAEEECDB}"/>
    <cellStyle name="Обычный 3 10" xfId="114" xr:uid="{AAA78FF0-A81E-4641-809E-AF183E3C5FD5}"/>
    <cellStyle name="Обычный 3 10 2" xfId="270" xr:uid="{47934C79-DB28-4798-AD41-695EC5A130E1}"/>
    <cellStyle name="Обычный 3 10 3" xfId="420" xr:uid="{F3CD0100-A380-4F5C-98E3-15899E3B756F}"/>
    <cellStyle name="Обычный 3 11" xfId="118" xr:uid="{2068C073-6176-4384-9EA7-A0DE4B612625}"/>
    <cellStyle name="Обычный 3 11 2" xfId="273" xr:uid="{0BECB1FA-E9E2-49C3-8F01-A42E376CF723}"/>
    <cellStyle name="Обычный 3 11 3" xfId="423" xr:uid="{EDDC90EE-7066-4D38-A56E-8ADAAAB85734}"/>
    <cellStyle name="Обычный 3 12" xfId="149" xr:uid="{810E18B7-ADC8-4078-9D6F-E005E5B6FE3A}"/>
    <cellStyle name="Обычный 3 12 2" xfId="303" xr:uid="{EA6D4FA7-5DA8-429A-8265-64744CBD7CDE}"/>
    <cellStyle name="Обычный 3 12 3" xfId="453" xr:uid="{AE8559E5-1FDC-4382-90E0-A10B313388B4}"/>
    <cellStyle name="Обычный 3 13" xfId="211" xr:uid="{EE251808-E1FB-428D-9B25-59A901142674}"/>
    <cellStyle name="Обычный 3 13 2" xfId="362" xr:uid="{795784AB-5501-4AD8-AE20-152C9D1E5604}"/>
    <cellStyle name="Обычный 3 14" xfId="178" xr:uid="{CF6F704C-9D1D-4376-9106-563CB5898608}"/>
    <cellStyle name="Обычный 3 15" xfId="332" xr:uid="{ADF0414C-15FD-44AF-8811-FA7A941DB790}"/>
    <cellStyle name="Обычный 3 2" xfId="33" xr:uid="{3020A41E-4F17-4769-88C1-0EA07B6C3F62}"/>
    <cellStyle name="Обычный 3 2 10" xfId="214" xr:uid="{709005B6-F306-4AA1-B281-28D072009B0C}"/>
    <cellStyle name="Обычный 3 2 10 2" xfId="365" xr:uid="{7EEBB833-2330-4E0D-AFBC-8287251CE0C1}"/>
    <cellStyle name="Обычный 3 2 11" xfId="181" xr:uid="{DBCF76C8-A9BD-491D-B97D-FE95B556D629}"/>
    <cellStyle name="Обычный 3 2 12" xfId="335" xr:uid="{1BF0B033-D43C-413E-AE01-2568FC51A868}"/>
    <cellStyle name="Обычный 3 2 2" xfId="40" xr:uid="{F7C96141-D00D-412E-B192-A2BAE1FE9EB7}"/>
    <cellStyle name="Обычный 3 2 2 2" xfId="85" xr:uid="{0DFCDD98-9480-401A-8D24-A99B07BE67C1}"/>
    <cellStyle name="Обычный 3 2 2 2 2" xfId="110" xr:uid="{2604C19C-1394-4BE1-97FC-C895FD88ECE2}"/>
    <cellStyle name="Обычный 3 2 2 2 2 2" xfId="268" xr:uid="{175E4C84-5BCB-416F-BDDC-C610DDAE8DE0}"/>
    <cellStyle name="Обычный 3 2 2 2 2 3" xfId="418" xr:uid="{ED7004F4-C173-46A5-8B1C-F50B57050B33}"/>
    <cellStyle name="Обычный 3 2 2 2 3" xfId="138" xr:uid="{50F4279A-8DE6-4C40-9F46-F1E5E7B1A2C6}"/>
    <cellStyle name="Обычный 3 2 2 2 3 2" xfId="293" xr:uid="{80E774C7-BC87-40D5-823C-59F18651CD05}"/>
    <cellStyle name="Обычный 3 2 2 2 3 3" xfId="443" xr:uid="{17A9761D-61AB-48DD-A7B7-A7D7F9F986FE}"/>
    <cellStyle name="Обычный 3 2 2 2 4" xfId="169" xr:uid="{8EE4501F-9A5D-4DA1-8738-0FA16156D954}"/>
    <cellStyle name="Обычный 3 2 2 2 4 2" xfId="323" xr:uid="{251A5C7D-CD3A-4862-BCFB-E27E05C1A498}"/>
    <cellStyle name="Обычный 3 2 2 2 4 3" xfId="473" xr:uid="{B664739E-6E99-4B30-9356-BD6336AF6918}"/>
    <cellStyle name="Обычный 3 2 2 2 5" xfId="245" xr:uid="{C6E382E1-49BD-44CF-9F06-03DEE78BB85B}"/>
    <cellStyle name="Обычный 3 2 2 2 5 2" xfId="395" xr:uid="{4DAEE9DF-C4DB-4A6E-ACEA-8A3DF4F5602B}"/>
    <cellStyle name="Обычный 3 2 2 2 6" xfId="198" xr:uid="{8D5F3066-A34D-471D-B5FA-A82FD5CA3828}"/>
    <cellStyle name="Обычный 3 2 2 2 7" xfId="352" xr:uid="{428530F1-6DE7-4270-8F4C-7650DC7CCEA9}"/>
    <cellStyle name="Обычный 3 2 2 3" xfId="73" xr:uid="{F5C3BE43-806A-4084-9E34-80DB5C8A0E9E}"/>
    <cellStyle name="Обычный 3 2 2 3 2" xfId="233" xr:uid="{AB5A75C0-0723-45A1-A194-13B50F2FEAB3}"/>
    <cellStyle name="Обычный 3 2 2 3 3" xfId="383" xr:uid="{A7BC2335-70C5-4C78-94EF-BD941E81E4E8}"/>
    <cellStyle name="Обычный 3 2 2 4" xfId="97" xr:uid="{39DE2DD8-C01D-48E8-BFF9-901089AB2981}"/>
    <cellStyle name="Обычный 3 2 2 4 2" xfId="256" xr:uid="{C9B49AF9-86E3-43A9-8EC0-E7C388BA77E7}"/>
    <cellStyle name="Обычный 3 2 2 4 3" xfId="406" xr:uid="{1166F0B3-2681-4EF2-909F-62D2A7D72E1E}"/>
    <cellStyle name="Обычный 3 2 2 5" xfId="126" xr:uid="{0BAF2E4D-87FD-4674-BE74-5C672AD087D6}"/>
    <cellStyle name="Обычный 3 2 2 5 2" xfId="281" xr:uid="{0C76FBCD-69FE-4CBA-BD79-74104A12930F}"/>
    <cellStyle name="Обычный 3 2 2 5 3" xfId="431" xr:uid="{98E4760B-5D57-473A-8684-795CCA2033D8}"/>
    <cellStyle name="Обычный 3 2 2 6" xfId="157" xr:uid="{D00698B6-7962-4C49-8B4F-17ED116A07C8}"/>
    <cellStyle name="Обычный 3 2 2 6 2" xfId="311" xr:uid="{9D60EDA8-B9A3-4E92-8149-E6B95B732AD2}"/>
    <cellStyle name="Обычный 3 2 2 6 3" xfId="461" xr:uid="{B4CDCD0C-A57B-4E70-94A2-01CF137B509A}"/>
    <cellStyle name="Обычный 3 2 2 7" xfId="219" xr:uid="{4D332C08-15C8-4AF9-A93C-88E32895201C}"/>
    <cellStyle name="Обычный 3 2 2 7 2" xfId="370" xr:uid="{A5B8DD06-85AF-4C03-B113-EEA645EE013F}"/>
    <cellStyle name="Обычный 3 2 2 8" xfId="186" xr:uid="{6E0F76A3-3E86-490C-95A1-442E446C92C7}"/>
    <cellStyle name="Обычный 3 2 2 9" xfId="340" xr:uid="{32D10D52-2461-46F2-8E20-530F139CB863}"/>
    <cellStyle name="Обычный 3 2 3" xfId="49" xr:uid="{7BD42BFC-596D-47CB-B359-B91374685B69}"/>
    <cellStyle name="Обычный 3 2 4" xfId="80" xr:uid="{20AE2221-E88D-4DBE-B346-95C3E680B516}"/>
    <cellStyle name="Обычный 3 2 4 2" xfId="105" xr:uid="{B262F149-01D4-45E4-80E9-BBE0AF32D010}"/>
    <cellStyle name="Обычный 3 2 4 2 2" xfId="263" xr:uid="{10C9B41C-15CB-463C-8B30-5217CB4C2481}"/>
    <cellStyle name="Обычный 3 2 4 2 3" xfId="413" xr:uid="{C231366E-CBBC-4C4F-B97B-0164A9BA5996}"/>
    <cellStyle name="Обычный 3 2 4 3" xfId="133" xr:uid="{CDE20CA2-5819-4255-8067-C1216015B50F}"/>
    <cellStyle name="Обычный 3 2 4 3 2" xfId="288" xr:uid="{712283F3-EDE7-4EA0-B741-027C7A1D8885}"/>
    <cellStyle name="Обычный 3 2 4 3 3" xfId="438" xr:uid="{15671B69-870B-4069-B0CE-ABBD8EC5533B}"/>
    <cellStyle name="Обычный 3 2 4 4" xfId="164" xr:uid="{11DDCA29-3F95-4AAB-AC84-5B574958A7B3}"/>
    <cellStyle name="Обычный 3 2 4 4 2" xfId="318" xr:uid="{0E3D09D0-B5E7-412A-B064-5DB8F91BC0A0}"/>
    <cellStyle name="Обычный 3 2 4 4 3" xfId="468" xr:uid="{D5D8A41D-9743-49E5-BF66-37700DB26067}"/>
    <cellStyle name="Обычный 3 2 4 5" xfId="240" xr:uid="{9AD313A7-B0A4-4C7D-AFA5-FFF473095608}"/>
    <cellStyle name="Обычный 3 2 4 5 2" xfId="390" xr:uid="{3B5D5086-9D52-4917-AB3B-40A2EDFA5C70}"/>
    <cellStyle name="Обычный 3 2 4 6" xfId="193" xr:uid="{4409B6DD-CFBD-457B-84CD-71BB3CA5C176}"/>
    <cellStyle name="Обычный 3 2 4 7" xfId="347" xr:uid="{2E125955-48C2-46EB-B677-ABB56C4C6686}"/>
    <cellStyle name="Обычный 3 2 5" xfId="68" xr:uid="{591BF9E8-B8DD-4580-AF55-78DCDD94908E}"/>
    <cellStyle name="Обычный 3 2 5 2" xfId="143" xr:uid="{59663028-2E28-4B66-BB20-FD855B606021}"/>
    <cellStyle name="Обычный 3 2 5 2 2" xfId="298" xr:uid="{FCBA63E0-B412-462D-808B-4B3839839A1B}"/>
    <cellStyle name="Обычный 3 2 5 2 3" xfId="448" xr:uid="{330CA08E-7A82-440E-AAA1-2ADE4B062E06}"/>
    <cellStyle name="Обычный 3 2 5 3" xfId="174" xr:uid="{1A5D314F-3FA8-424A-8B4E-7FD26EC95878}"/>
    <cellStyle name="Обычный 3 2 5 3 2" xfId="328" xr:uid="{4742A3B1-0AAA-4C7E-820C-AAC9CB01FDDF}"/>
    <cellStyle name="Обычный 3 2 5 3 3" xfId="478" xr:uid="{9150ADC7-F2A6-4920-BD76-6273FA4EF10B}"/>
    <cellStyle name="Обычный 3 2 5 4" xfId="228" xr:uid="{7F20D16B-E1EE-4D69-861F-9AF29C8FF9B2}"/>
    <cellStyle name="Обычный 3 2 5 4 2" xfId="378" xr:uid="{2C8BB404-7925-45E2-9A70-04A4D7440FC5}"/>
    <cellStyle name="Обычный 3 2 5 5" xfId="203" xr:uid="{48BC011F-E6C8-472C-90F4-BBC4CE9B9EF4}"/>
    <cellStyle name="Обычный 3 2 5 6" xfId="357" xr:uid="{9FCCEA21-F149-429D-9B03-52FF2B8E3A1A}"/>
    <cellStyle name="Обычный 3 2 6" xfId="92" xr:uid="{B92D8AA7-F18B-4276-B841-6A4C0D6F7F00}"/>
    <cellStyle name="Обычный 3 2 6 2" xfId="251" xr:uid="{C8C1AD7B-0CBA-42B5-A1FE-1C3CF8A9834A}"/>
    <cellStyle name="Обычный 3 2 6 3" xfId="401" xr:uid="{9A1C918D-3AB9-4CC7-BE5B-E9600A16EF50}"/>
    <cellStyle name="Обычный 3 2 7" xfId="115" xr:uid="{3A500782-2A7E-4B77-98D9-3BC108436661}"/>
    <cellStyle name="Обычный 3 2 7 2" xfId="271" xr:uid="{CAE65A9B-094C-44B2-B3E6-A5616B2F333D}"/>
    <cellStyle name="Обычный 3 2 7 3" xfId="421" xr:uid="{FD93A28D-F4AF-467C-B7E2-6A364FD9A7B7}"/>
    <cellStyle name="Обычный 3 2 8" xfId="121" xr:uid="{A31B199F-A901-4627-8729-14334511D2E3}"/>
    <cellStyle name="Обычный 3 2 8 2" xfId="276" xr:uid="{1AB847F0-6D4F-4368-9E1A-B73E8BCC82E4}"/>
    <cellStyle name="Обычный 3 2 8 3" xfId="426" xr:uid="{E895E2B3-8914-40E4-BB43-8F9A020E5EC1}"/>
    <cellStyle name="Обычный 3 2 9" xfId="152" xr:uid="{69FE28ED-E4E9-4429-9DDC-3621932DB692}"/>
    <cellStyle name="Обычный 3 2 9 2" xfId="306" xr:uid="{8209BCCA-CC07-44C9-99B9-7D0A3BA825A1}"/>
    <cellStyle name="Обычный 3 2 9 3" xfId="456" xr:uid="{15C13790-EBA1-4860-A675-CE52480A4715}"/>
    <cellStyle name="Обычный 3 3" xfId="34" xr:uid="{56A443B0-846E-4989-B036-34CF52D4AA07}"/>
    <cellStyle name="Обычный 3 3 10" xfId="182" xr:uid="{A7087A13-A8AD-4CD5-9BCF-B4A768DFB2A3}"/>
    <cellStyle name="Обычный 3 3 11" xfId="336" xr:uid="{30177482-901B-43F8-9712-424EDD470E68}"/>
    <cellStyle name="Обычный 3 3 2" xfId="41" xr:uid="{CC9060A0-E445-4E01-B0D1-AA7674501F2D}"/>
    <cellStyle name="Обычный 3 3 2 2" xfId="86" xr:uid="{C49B4BB0-89C7-4138-A166-369E9649FCD7}"/>
    <cellStyle name="Обычный 3 3 2 2 2" xfId="111" xr:uid="{852F77B5-65D8-4A17-A932-6DD278535891}"/>
    <cellStyle name="Обычный 3 3 2 2 2 2" xfId="269" xr:uid="{EA7A7AF2-343A-4316-88F7-4D2F9A57A76A}"/>
    <cellStyle name="Обычный 3 3 2 2 2 3" xfId="419" xr:uid="{A35C21DE-3FC7-430A-B962-959F04416DFA}"/>
    <cellStyle name="Обычный 3 3 2 2 3" xfId="139" xr:uid="{BC63CAF9-CA90-457C-9351-814C03E13631}"/>
    <cellStyle name="Обычный 3 3 2 2 3 2" xfId="294" xr:uid="{E4A3EF8D-DEE7-4524-84A7-822F989369F8}"/>
    <cellStyle name="Обычный 3 3 2 2 3 3" xfId="444" xr:uid="{CFAF6234-C249-43FB-A8A3-4555B091E77D}"/>
    <cellStyle name="Обычный 3 3 2 2 4" xfId="170" xr:uid="{FDEA08F3-2549-4C31-8AD4-801D255E0ED8}"/>
    <cellStyle name="Обычный 3 3 2 2 4 2" xfId="324" xr:uid="{34DD4817-95D0-41A7-8818-830C1E568066}"/>
    <cellStyle name="Обычный 3 3 2 2 4 3" xfId="474" xr:uid="{D02A140A-C6E7-4B7A-A1E4-409449448FC8}"/>
    <cellStyle name="Обычный 3 3 2 2 5" xfId="246" xr:uid="{89A4A795-4E15-423A-A48C-115E789F8A6E}"/>
    <cellStyle name="Обычный 3 3 2 2 5 2" xfId="396" xr:uid="{B3BCCA50-FA74-4DFD-AF19-4CF6B54E4729}"/>
    <cellStyle name="Обычный 3 3 2 2 6" xfId="199" xr:uid="{771410CD-461B-444C-A7A5-E06F74BC4D17}"/>
    <cellStyle name="Обычный 3 3 2 2 7" xfId="353" xr:uid="{B3519A9D-BDF2-42E3-8DE6-DE9CC6D69ACA}"/>
    <cellStyle name="Обычный 3 3 2 3" xfId="74" xr:uid="{223727C3-AA5D-4A1A-AAD6-6FCAD96D72C1}"/>
    <cellStyle name="Обычный 3 3 2 3 2" xfId="234" xr:uid="{97DFF1F5-3222-4480-AD40-7C3356E0F260}"/>
    <cellStyle name="Обычный 3 3 2 3 3" xfId="384" xr:uid="{7EEA6D70-3DB3-4A9F-851C-29BEB4139964}"/>
    <cellStyle name="Обычный 3 3 2 4" xfId="98" xr:uid="{9702D35D-3F44-4F59-87C8-5103F224FF49}"/>
    <cellStyle name="Обычный 3 3 2 4 2" xfId="257" xr:uid="{337E9DBB-AD48-401C-87F5-4371BC714573}"/>
    <cellStyle name="Обычный 3 3 2 4 3" xfId="407" xr:uid="{A1DBACE7-B81D-4ADD-9425-26911B8F11B1}"/>
    <cellStyle name="Обычный 3 3 2 5" xfId="127" xr:uid="{8B25B47E-6B93-459D-89BE-AE83DDE518E2}"/>
    <cellStyle name="Обычный 3 3 2 5 2" xfId="282" xr:uid="{89B17E41-56E1-4E08-A178-7B40D41E41ED}"/>
    <cellStyle name="Обычный 3 3 2 5 3" xfId="432" xr:uid="{72737CFC-9103-48DC-AF09-F955CFB9376B}"/>
    <cellStyle name="Обычный 3 3 2 6" xfId="158" xr:uid="{BD9A516E-5496-45A1-B74A-AA581FFD1738}"/>
    <cellStyle name="Обычный 3 3 2 6 2" xfId="312" xr:uid="{3374DA6F-C52B-4467-90D6-B1EC5FA9F4F4}"/>
    <cellStyle name="Обычный 3 3 2 6 3" xfId="462" xr:uid="{6E470E0B-D639-485A-A66C-B37ECF44E5D8}"/>
    <cellStyle name="Обычный 3 3 2 7" xfId="220" xr:uid="{6E71FA50-F94B-4654-9768-6E845608D0D0}"/>
    <cellStyle name="Обычный 3 3 2 7 2" xfId="371" xr:uid="{61093187-60D6-4024-957B-9C395BFAF04A}"/>
    <cellStyle name="Обычный 3 3 2 8" xfId="187" xr:uid="{F76F2D79-11D6-4482-B148-F98F014147A6}"/>
    <cellStyle name="Обычный 3 3 2 9" xfId="341" xr:uid="{339FA007-9FD9-4F0A-961C-5276BC342331}"/>
    <cellStyle name="Обычный 3 3 3" xfId="50" xr:uid="{253B9BCE-35F6-4D2C-9150-3AF522E3A4C2}"/>
    <cellStyle name="Обычный 3 3 4" xfId="81" xr:uid="{3D611199-CF0A-4696-9BD8-A357234DAF2E}"/>
    <cellStyle name="Обычный 3 3 4 2" xfId="106" xr:uid="{0C8F24E1-B0D1-448D-8BC0-47D6C3F54799}"/>
    <cellStyle name="Обычный 3 3 4 2 2" xfId="264" xr:uid="{BFDCBFA6-CA95-465C-87CE-ED38B7C98369}"/>
    <cellStyle name="Обычный 3 3 4 2 3" xfId="414" xr:uid="{444AB53C-BC2A-4C0A-B3ED-ABB3FD733F67}"/>
    <cellStyle name="Обычный 3 3 4 3" xfId="134" xr:uid="{A35FF228-9F9B-4CB8-BBBE-539464988D17}"/>
    <cellStyle name="Обычный 3 3 4 3 2" xfId="289" xr:uid="{817149C7-F4D2-4DB6-8B71-953F05CC17F2}"/>
    <cellStyle name="Обычный 3 3 4 3 3" xfId="439" xr:uid="{EF34ADA4-D45A-4209-9A90-7E2F40DBF0B4}"/>
    <cellStyle name="Обычный 3 3 4 4" xfId="165" xr:uid="{F1A60E22-F4B5-41A4-9132-238691C89344}"/>
    <cellStyle name="Обычный 3 3 4 4 2" xfId="319" xr:uid="{88DA62F4-7E86-4367-9430-804EBC3F6623}"/>
    <cellStyle name="Обычный 3 3 4 4 3" xfId="469" xr:uid="{4895EEE1-0DC7-4F4E-AA70-F7E34D7EA019}"/>
    <cellStyle name="Обычный 3 3 4 5" xfId="241" xr:uid="{76138564-D602-477F-8C2F-CD2A4EE4C3C7}"/>
    <cellStyle name="Обычный 3 3 4 5 2" xfId="391" xr:uid="{3C05C2DC-C498-4711-908C-B59AD5B93CC5}"/>
    <cellStyle name="Обычный 3 3 4 6" xfId="194" xr:uid="{4CD5CD2F-9B40-4704-A7F5-962CD519CCB9}"/>
    <cellStyle name="Обычный 3 3 4 7" xfId="348" xr:uid="{D0E9676B-FF88-4652-994B-3F9EE3804DB7}"/>
    <cellStyle name="Обычный 3 3 5" xfId="69" xr:uid="{78834C41-7837-42F2-958F-F4BBA3E5AB45}"/>
    <cellStyle name="Обычный 3 3 5 2" xfId="144" xr:uid="{7ED7AA3F-C972-4A53-8CB6-93839DA33BE9}"/>
    <cellStyle name="Обычный 3 3 5 2 2" xfId="299" xr:uid="{D0A291E0-99EC-434A-957D-DAB2BE6B09A4}"/>
    <cellStyle name="Обычный 3 3 5 2 3" xfId="449" xr:uid="{24664536-F3A8-477B-9D76-B4EF73379902}"/>
    <cellStyle name="Обычный 3 3 5 3" xfId="175" xr:uid="{09542656-8321-4B5A-AAE7-D2F192E7A82F}"/>
    <cellStyle name="Обычный 3 3 5 3 2" xfId="329" xr:uid="{F65C00EC-71D3-47F4-BCA1-6FBD4ACCF2F7}"/>
    <cellStyle name="Обычный 3 3 5 3 3" xfId="479" xr:uid="{BB35FB36-05AC-4FCE-8C20-1EF3447E591C}"/>
    <cellStyle name="Обычный 3 3 5 4" xfId="229" xr:uid="{E097E38B-4CD0-4EFF-A166-D35CA2426AA1}"/>
    <cellStyle name="Обычный 3 3 5 4 2" xfId="379" xr:uid="{ADEDFC67-2C99-48B4-86EB-E91634870C44}"/>
    <cellStyle name="Обычный 3 3 5 5" xfId="204" xr:uid="{BB5B26A7-3ECE-4301-8833-FA034599A05F}"/>
    <cellStyle name="Обычный 3 3 5 6" xfId="358" xr:uid="{3F92C14D-A53C-4AE3-834E-72F3F9A4C1F4}"/>
    <cellStyle name="Обычный 3 3 6" xfId="93" xr:uid="{B1B3A979-8B27-4CB8-BBEE-88CB96AF8A28}"/>
    <cellStyle name="Обычный 3 3 6 2" xfId="252" xr:uid="{217B50CF-A768-47AC-8168-5D5BABF8F521}"/>
    <cellStyle name="Обычный 3 3 6 3" xfId="402" xr:uid="{B896D111-769C-4CC9-9BAF-4FA36D814671}"/>
    <cellStyle name="Обычный 3 3 7" xfId="122" xr:uid="{251B9F97-2C4F-4CEB-A6BE-5BEEE45D160C}"/>
    <cellStyle name="Обычный 3 3 7 2" xfId="277" xr:uid="{75B51F55-FBDB-4C63-AB04-AE889D027A25}"/>
    <cellStyle name="Обычный 3 3 7 3" xfId="427" xr:uid="{75823E86-AAFB-4A68-94FE-91AAEAC9ADA3}"/>
    <cellStyle name="Обычный 3 3 8" xfId="153" xr:uid="{5D3AA79D-27C3-409B-A335-9E6E893D7952}"/>
    <cellStyle name="Обычный 3 3 8 2" xfId="307" xr:uid="{E549EEF4-2DA2-4D3A-A46A-B261020C53FD}"/>
    <cellStyle name="Обычный 3 3 8 3" xfId="457" xr:uid="{82AAFC3E-DF2A-4CCA-A151-2357682E8D23}"/>
    <cellStyle name="Обычный 3 3 9" xfId="215" xr:uid="{81EC508A-0DD0-4AAB-BB91-5C462C0974E3}"/>
    <cellStyle name="Обычный 3 3 9 2" xfId="366" xr:uid="{AD8A7107-E2A8-4ADA-B87A-096DA51A1890}"/>
    <cellStyle name="Обычный 3 4" xfId="36" xr:uid="{10330B19-FA5E-4615-9A90-6728BE2D257E}"/>
    <cellStyle name="Обычный 3 4 2" xfId="82" xr:uid="{02468D9F-CE20-4B3A-AA3B-F76D91D78FA6}"/>
    <cellStyle name="Обычный 3 4 2 2" xfId="107" xr:uid="{35682B56-312D-4EE1-92E2-0564F8E6583C}"/>
    <cellStyle name="Обычный 3 4 2 2 2" xfId="265" xr:uid="{95197806-0345-45EC-95D9-DFC28026D7EB}"/>
    <cellStyle name="Обычный 3 4 2 2 3" xfId="415" xr:uid="{950D7182-2128-4E8C-91A2-59092B609D40}"/>
    <cellStyle name="Обычный 3 4 2 3" xfId="135" xr:uid="{C5127199-1BC4-4FE6-B4B1-269011EA6E96}"/>
    <cellStyle name="Обычный 3 4 2 3 2" xfId="290" xr:uid="{15635C9A-3C09-4AEA-85A3-A9882783B1A8}"/>
    <cellStyle name="Обычный 3 4 2 3 3" xfId="440" xr:uid="{058DB525-9E42-40E7-A3B1-610ED06A6D7D}"/>
    <cellStyle name="Обычный 3 4 2 4" xfId="166" xr:uid="{B5A07009-6F95-4AF3-B558-F5333B1B2ED8}"/>
    <cellStyle name="Обычный 3 4 2 4 2" xfId="320" xr:uid="{5BEDFAEE-00BC-4449-918A-A3A403ABEFED}"/>
    <cellStyle name="Обычный 3 4 2 4 3" xfId="470" xr:uid="{B9A948DE-2C43-45EF-AFFB-AFA3C7B1E223}"/>
    <cellStyle name="Обычный 3 4 2 5" xfId="242" xr:uid="{2234B22D-7877-443D-BCF3-3B937091B746}"/>
    <cellStyle name="Обычный 3 4 2 5 2" xfId="392" xr:uid="{2F6C59EC-16E0-4BA2-9938-FAF62C0A1394}"/>
    <cellStyle name="Обычный 3 4 2 6" xfId="195" xr:uid="{A06AE154-8CC3-4F9C-9E32-C58B6CEE3B40}"/>
    <cellStyle name="Обычный 3 4 2 7" xfId="349" xr:uid="{6508521F-2678-49D3-8781-50461C1BD813}"/>
    <cellStyle name="Обычный 3 4 3" xfId="70" xr:uid="{16AB1B12-488E-472B-AFBD-E9FCD25B30BC}"/>
    <cellStyle name="Обычный 3 4 3 2" xfId="230" xr:uid="{0FC60AB9-C389-4D28-B6D9-5EF74BA4FA02}"/>
    <cellStyle name="Обычный 3 4 3 3" xfId="380" xr:uid="{BAA52B66-3D1D-4C6C-A984-68BACFF0A01E}"/>
    <cellStyle name="Обычный 3 4 4" xfId="94" xr:uid="{C9F177B4-F5BC-4BB7-8838-A8779AAE4E72}"/>
    <cellStyle name="Обычный 3 4 4 2" xfId="253" xr:uid="{7DD6AE99-DC46-4F51-A675-1D5FDD1AD470}"/>
    <cellStyle name="Обычный 3 4 4 3" xfId="403" xr:uid="{6D31D212-58E2-491A-8685-B55BBAE17789}"/>
    <cellStyle name="Обычный 3 4 5" xfId="123" xr:uid="{5A9AEF47-5039-4F4A-8F73-B2605F9BF24C}"/>
    <cellStyle name="Обычный 3 4 5 2" xfId="278" xr:uid="{C9157122-32F9-41B2-8102-8C84737EAFCE}"/>
    <cellStyle name="Обычный 3 4 5 3" xfId="428" xr:uid="{CC8CAAF3-1F64-492B-B4F2-4021056FCBBE}"/>
    <cellStyle name="Обычный 3 4 6" xfId="154" xr:uid="{4411CA4C-D182-4A71-8B36-7531568A3FCB}"/>
    <cellStyle name="Обычный 3 4 6 2" xfId="308" xr:uid="{65A3C102-063C-4016-852E-52115C6FD684}"/>
    <cellStyle name="Обычный 3 4 6 3" xfId="458" xr:uid="{DFEE1EFD-D5C5-4361-83C5-87A7A4A898A8}"/>
    <cellStyle name="Обычный 3 4 7" xfId="216" xr:uid="{C135C3BE-6F8E-4E92-88FD-59335A352D6B}"/>
    <cellStyle name="Обычный 3 4 7 2" xfId="367" xr:uid="{846665D7-B4B6-44CA-B938-A8A5504C0159}"/>
    <cellStyle name="Обычный 3 4 8" xfId="183" xr:uid="{3FE37EF3-F6FE-4C3E-814D-5098103AE044}"/>
    <cellStyle name="Обычный 3 4 9" xfId="337" xr:uid="{3760EB9D-F977-408F-A8FD-8475F1489DBF}"/>
    <cellStyle name="Обычный 3 5" xfId="42" xr:uid="{F07AF2E8-B889-49DB-A926-49A330200F15}"/>
    <cellStyle name="Обычный 3 6" xfId="57" xr:uid="{FE10ECCF-6915-48F9-8F96-A099E81C539C}"/>
    <cellStyle name="Обычный 3 7" xfId="77" xr:uid="{BA541FAA-24A6-4615-86D7-D11978F4AC14}"/>
    <cellStyle name="Обычный 3 7 2" xfId="102" xr:uid="{E97ECEB0-E339-44F0-B2AF-FDD115117C0B}"/>
    <cellStyle name="Обычный 3 7 2 2" xfId="260" xr:uid="{469D7DFE-7E80-45B1-BF31-4A67DC1BAD5B}"/>
    <cellStyle name="Обычный 3 7 2 3" xfId="410" xr:uid="{82489DB7-4844-4411-B65F-DAFBBE2EC4C9}"/>
    <cellStyle name="Обычный 3 7 3" xfId="130" xr:uid="{11506F9A-4E61-4806-AFCA-18E4ED6380B4}"/>
    <cellStyle name="Обычный 3 7 3 2" xfId="285" xr:uid="{2490D948-18F4-4E54-80CF-1E4CFCD0DFFF}"/>
    <cellStyle name="Обычный 3 7 3 3" xfId="435" xr:uid="{CBC35BFC-04EA-4D3F-87D9-135FD18BEACE}"/>
    <cellStyle name="Обычный 3 7 4" xfId="161" xr:uid="{926E3688-78B8-4D95-984C-755958CE0030}"/>
    <cellStyle name="Обычный 3 7 4 2" xfId="315" xr:uid="{F776C913-4C15-4F04-8744-AD1CB3D32972}"/>
    <cellStyle name="Обычный 3 7 4 3" xfId="465" xr:uid="{FE36B5BE-C80C-4B8F-9F4B-3FF3A5289E7C}"/>
    <cellStyle name="Обычный 3 7 5" xfId="237" xr:uid="{F28CC330-5C90-4AA2-8669-D7F20017E599}"/>
    <cellStyle name="Обычный 3 7 5 2" xfId="387" xr:uid="{20B0EFA1-0AB2-46E7-A805-5129840B5DD7}"/>
    <cellStyle name="Обычный 3 7 6" xfId="190" xr:uid="{DDF2CAB8-3EBF-4196-8529-74553B85B3ED}"/>
    <cellStyle name="Обычный 3 7 7" xfId="344" xr:uid="{F27B6E83-C857-4D56-AD42-1F3E0BFCABE5}"/>
    <cellStyle name="Обычный 3 8" xfId="65" xr:uid="{F4B18113-571D-4E57-96E8-95AF0745E2EE}"/>
    <cellStyle name="Обычный 3 8 2" xfId="140" xr:uid="{E99CA132-9A4E-4BE0-8BE8-C42A7ABF6560}"/>
    <cellStyle name="Обычный 3 8 2 2" xfId="295" xr:uid="{4940D5F5-9CEB-47F8-8A13-CA93DC2DB06C}"/>
    <cellStyle name="Обычный 3 8 2 3" xfId="445" xr:uid="{97E4D7ED-09DB-41A3-BDAA-7BED8F9B8CDC}"/>
    <cellStyle name="Обычный 3 8 3" xfId="171" xr:uid="{285568DE-BDAB-45A7-9258-05FD0E7B48B0}"/>
    <cellStyle name="Обычный 3 8 3 2" xfId="325" xr:uid="{B9B97FD0-B705-4878-833E-361399A3585E}"/>
    <cellStyle name="Обычный 3 8 3 3" xfId="475" xr:uid="{33185B04-5CD9-4375-81AC-F12DB8DF87B8}"/>
    <cellStyle name="Обычный 3 8 4" xfId="225" xr:uid="{331FCD01-AF7B-4ABB-A1E2-6ADF991B2702}"/>
    <cellStyle name="Обычный 3 8 4 2" xfId="375" xr:uid="{DCAF72E5-9513-463A-A6CB-E4FC90B95412}"/>
    <cellStyle name="Обычный 3 8 5" xfId="200" xr:uid="{D1C5CA56-4A58-4806-8047-88525D76153B}"/>
    <cellStyle name="Обычный 3 8 6" xfId="354" xr:uid="{807AF91F-0738-4ECB-BD5B-DBD845E6862B}"/>
    <cellStyle name="Обычный 3 9" xfId="89" xr:uid="{3696EE70-7599-4828-A1C9-774BD6DD1FF3}"/>
    <cellStyle name="Обычный 3 9 2" xfId="248" xr:uid="{1ED27129-4038-47F5-971C-47B0E7C1D121}"/>
    <cellStyle name="Обычный 3 9 3" xfId="398" xr:uid="{7C96B6BF-889B-4466-A4BA-DABA3C6F1015}"/>
    <cellStyle name="Обычный 4" xfId="58" xr:uid="{F2E54F25-A852-4CF1-9845-F5D844F3D5CA}"/>
    <cellStyle name="Финансовый 2" xfId="146" xr:uid="{722379C4-1841-462F-B176-150D20884AA4}"/>
    <cellStyle name="Финансовый 2 2" xfId="176" xr:uid="{FC7811BD-C7D1-415A-B1E9-7241C8055269}"/>
    <cellStyle name="Финансовый 2 2 2" xfId="330" xr:uid="{E42B7378-8FD1-46F9-9F21-17240186F820}"/>
    <cellStyle name="Финансовый 2 2 3" xfId="480" xr:uid="{6AFCED72-C438-44CA-B4F4-31B1F0291D57}"/>
    <cellStyle name="Финансовый 2 3" xfId="300" xr:uid="{4E1A6523-23A3-4587-A86A-706F399E2367}"/>
    <cellStyle name="Финансовый 2 3 2" xfId="450" xr:uid="{8EDCDB7D-5BBC-412D-AC81-D2E9F9739A2A}"/>
    <cellStyle name="Финансовый 2 4" xfId="205" xr:uid="{6B03725B-3CED-4D95-9BFF-A708F098B30C}"/>
    <cellStyle name="Финансовый 2 5" xfId="359" xr:uid="{85DC7922-7BC7-4C3C-9539-7759ABA99967}"/>
    <cellStyle name="Финансовый 3" xfId="60" xr:uid="{9C38D95B-5AB3-4625-9D9E-F3FE89AA0C55}"/>
    <cellStyle name="Финансовый 3 2" xfId="75" xr:uid="{DED10821-9E71-4A9E-A552-47BF4DA445F7}"/>
    <cellStyle name="Финансовый 3 2 2" xfId="235" xr:uid="{698ACC9B-57E6-476F-AA13-20EDE0B7AF9F}"/>
    <cellStyle name="Финансовый 3 2 3" xfId="385" xr:uid="{CB5C8859-A811-4FCD-8907-F49CB771465E}"/>
    <cellStyle name="Финансовый 3 3" xfId="100" xr:uid="{60DC8AE8-D973-49B9-A0AF-A4EDEB4824D0}"/>
    <cellStyle name="Финансовый 3 3 2" xfId="258" xr:uid="{4A0C1D46-7866-476B-AEA2-BC0FA01BDCE3}"/>
    <cellStyle name="Финансовый 3 3 3" xfId="408" xr:uid="{CDB9E35F-4979-4C1C-B036-1EC92582438B}"/>
    <cellStyle name="Финансовый 3 4" xfId="128" xr:uid="{D8BDCCE2-DB6B-401A-B0A7-B67317E1B468}"/>
    <cellStyle name="Финансовый 3 4 2" xfId="283" xr:uid="{4AF5C804-8037-4D3A-9747-1ECEAE7F64C9}"/>
    <cellStyle name="Финансовый 3 4 3" xfId="433" xr:uid="{EF8A8712-18C2-4B96-A84D-42D8D990FE82}"/>
    <cellStyle name="Финансовый 3 5" xfId="159" xr:uid="{CF68F825-35A4-47B5-BA1D-B2EED4734091}"/>
    <cellStyle name="Финансовый 3 5 2" xfId="313" xr:uid="{DA3D2234-5044-456B-B28C-30FABF18C245}"/>
    <cellStyle name="Финансовый 3 5 3" xfId="463" xr:uid="{D73EF9A2-4443-4CD6-A9E7-26C0DE5F2BFA}"/>
    <cellStyle name="Финансовый 3 6" xfId="222" xr:uid="{03B5C0D5-76B3-45C4-9D8A-27027A5F45F6}"/>
    <cellStyle name="Финансовый 3 6 2" xfId="372" xr:uid="{098EF84E-C554-4296-BFC2-7DAA9A5FAB6C}"/>
    <cellStyle name="Финансовый 3 7" xfId="188" xr:uid="{728C945F-B4C2-4670-AE2E-48C0644C439A}"/>
    <cellStyle name="Финансовый 3 8" xfId="342" xr:uid="{5FA71338-2785-4EB0-BFE1-DDF7BC35D7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03C8A-C2FE-45D7-BD80-66DD2C130883}">
  <sheetPr>
    <pageSetUpPr fitToPage="1"/>
  </sheetPr>
  <dimension ref="A1:I6"/>
  <sheetViews>
    <sheetView tabSelected="1" topLeftCell="B1" zoomScale="115" zoomScaleNormal="115" workbookViewId="0">
      <selection activeCell="H9" sqref="H9"/>
    </sheetView>
  </sheetViews>
  <sheetFormatPr defaultRowHeight="20.100000000000001" customHeight="1"/>
  <cols>
    <col min="1" max="1" width="44.140625" hidden="1" customWidth="1"/>
    <col min="2" max="2" width="9.28515625" customWidth="1"/>
    <col min="3" max="3" width="31.85546875" customWidth="1"/>
    <col min="4" max="4" width="19.85546875" customWidth="1"/>
    <col min="5" max="5" width="15.7109375" style="15" hidden="1" customWidth="1"/>
    <col min="6" max="6" width="8.5703125" customWidth="1"/>
    <col min="7" max="7" width="8.140625" customWidth="1"/>
    <col min="8" max="8" width="6" customWidth="1"/>
    <col min="9" max="9" width="9.140625" style="14"/>
  </cols>
  <sheetData>
    <row r="1" spans="1:9" ht="20.100000000000001" customHeight="1">
      <c r="A1" s="1" t="s">
        <v>0</v>
      </c>
      <c r="B1" s="1"/>
      <c r="C1" s="2" t="s">
        <v>1</v>
      </c>
      <c r="D1" s="3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</row>
    <row r="2" spans="1:9" s="32" customFormat="1" ht="20.100000000000001" customHeight="1">
      <c r="A2" s="33"/>
      <c r="B2" s="33"/>
      <c r="C2" s="40" t="s">
        <v>68</v>
      </c>
      <c r="D2" s="41" t="s">
        <v>68</v>
      </c>
      <c r="E2" s="36"/>
      <c r="F2" s="36"/>
      <c r="G2" s="36">
        <v>5</v>
      </c>
      <c r="H2" s="36"/>
      <c r="I2" s="36">
        <v>5</v>
      </c>
    </row>
    <row r="3" spans="1:9" ht="20.100000000000001" customHeight="1">
      <c r="A3" s="5" t="s">
        <v>9</v>
      </c>
      <c r="B3" s="16">
        <v>2</v>
      </c>
      <c r="C3" s="6" t="s">
        <v>10</v>
      </c>
      <c r="D3" s="6" t="s">
        <v>10</v>
      </c>
      <c r="E3" s="11"/>
      <c r="F3" s="12">
        <v>0</v>
      </c>
      <c r="G3" s="12">
        <v>10</v>
      </c>
      <c r="H3" s="12"/>
      <c r="I3" s="10">
        <f t="shared" ref="I3:I6" si="0">F3+G3+H3</f>
        <v>10</v>
      </c>
    </row>
    <row r="4" spans="1:9" ht="20.100000000000001" customHeight="1">
      <c r="A4" s="5" t="s">
        <v>11</v>
      </c>
      <c r="B4" s="16">
        <v>3</v>
      </c>
      <c r="C4" s="6" t="s">
        <v>12</v>
      </c>
      <c r="D4" s="6" t="s">
        <v>12</v>
      </c>
      <c r="E4" s="11"/>
      <c r="F4" s="12">
        <v>0</v>
      </c>
      <c r="G4" s="12">
        <v>3</v>
      </c>
      <c r="H4" s="12"/>
      <c r="I4" s="10">
        <f t="shared" si="0"/>
        <v>3</v>
      </c>
    </row>
    <row r="5" spans="1:9" ht="20.100000000000001" customHeight="1">
      <c r="A5" s="5" t="s">
        <v>16</v>
      </c>
      <c r="B5" s="16">
        <v>7</v>
      </c>
      <c r="C5" s="13" t="s">
        <v>17</v>
      </c>
      <c r="D5" s="13" t="s">
        <v>17</v>
      </c>
      <c r="E5" s="8"/>
      <c r="F5" s="9">
        <v>0</v>
      </c>
      <c r="G5" s="9">
        <v>2</v>
      </c>
      <c r="H5" s="9"/>
      <c r="I5" s="10">
        <f t="shared" si="0"/>
        <v>2</v>
      </c>
    </row>
    <row r="6" spans="1:9" ht="20.100000000000001" customHeight="1">
      <c r="A6" s="5" t="s">
        <v>18</v>
      </c>
      <c r="B6" s="16">
        <v>8</v>
      </c>
      <c r="C6" s="13" t="s">
        <v>19</v>
      </c>
      <c r="D6" s="13" t="s">
        <v>19</v>
      </c>
      <c r="E6" s="8"/>
      <c r="F6" s="9">
        <v>0</v>
      </c>
      <c r="G6" s="9">
        <v>2</v>
      </c>
      <c r="H6" s="9"/>
      <c r="I6" s="10">
        <f t="shared" si="0"/>
        <v>2</v>
      </c>
    </row>
  </sheetData>
  <autoFilter ref="A1:I6" xr:uid="{96E03C8A-C2FE-45D7-BD80-66DD2C130883}"/>
  <pageMargins left="0.7" right="0.7" top="0.75" bottom="0.75" header="0.3" footer="0.3"/>
  <pageSetup scale="47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A0597-946E-4DEA-8002-22FF26588257}">
  <dimension ref="A1:T6"/>
  <sheetViews>
    <sheetView workbookViewId="0">
      <selection sqref="A1:T6"/>
    </sheetView>
  </sheetViews>
  <sheetFormatPr defaultRowHeight="20.100000000000001" customHeight="1"/>
  <sheetData>
    <row r="1" spans="1:20" ht="20.100000000000001" customHeight="1">
      <c r="A1" s="33" t="s">
        <v>67</v>
      </c>
      <c r="B1" s="34" t="s">
        <v>1</v>
      </c>
      <c r="C1" s="35" t="s">
        <v>2</v>
      </c>
      <c r="D1" s="36" t="s">
        <v>4</v>
      </c>
      <c r="E1" s="36" t="s">
        <v>5</v>
      </c>
      <c r="F1" s="36" t="s">
        <v>6</v>
      </c>
      <c r="G1" s="36" t="s">
        <v>7</v>
      </c>
      <c r="H1" s="36" t="s">
        <v>53</v>
      </c>
      <c r="I1" s="18" t="s">
        <v>22</v>
      </c>
      <c r="J1" s="18" t="s">
        <v>23</v>
      </c>
      <c r="K1" s="18" t="s">
        <v>24</v>
      </c>
      <c r="L1" s="18" t="s">
        <v>25</v>
      </c>
      <c r="M1" s="19" t="s">
        <v>26</v>
      </c>
      <c r="N1" s="20" t="s">
        <v>27</v>
      </c>
      <c r="O1" s="20" t="s">
        <v>28</v>
      </c>
      <c r="P1" s="18" t="s">
        <v>29</v>
      </c>
      <c r="Q1" s="20" t="s">
        <v>30</v>
      </c>
      <c r="R1" s="21" t="s">
        <v>31</v>
      </c>
      <c r="S1" s="37" t="s">
        <v>55</v>
      </c>
      <c r="T1" s="37" t="s">
        <v>56</v>
      </c>
    </row>
    <row r="2" spans="1:20" ht="20.100000000000001" customHeight="1">
      <c r="A2" s="16">
        <v>1</v>
      </c>
      <c r="B2" s="6" t="s">
        <v>8</v>
      </c>
      <c r="C2" s="6" t="s">
        <v>8</v>
      </c>
      <c r="D2" s="9">
        <v>10</v>
      </c>
      <c r="E2" s="9"/>
      <c r="F2" s="9"/>
      <c r="G2" s="38">
        <v>10</v>
      </c>
      <c r="H2" s="37" t="s">
        <v>50</v>
      </c>
      <c r="I2" s="37">
        <v>3441.28</v>
      </c>
      <c r="J2" s="37">
        <v>4129.6499999999996</v>
      </c>
      <c r="K2" s="37">
        <v>34412.800000000003</v>
      </c>
      <c r="L2" s="37">
        <v>41296.5</v>
      </c>
      <c r="M2" s="23" t="s">
        <v>32</v>
      </c>
      <c r="N2" s="22" t="s">
        <v>33</v>
      </c>
      <c r="O2" s="22" t="s">
        <v>34</v>
      </c>
      <c r="P2" s="22" t="s">
        <v>35</v>
      </c>
      <c r="Q2" s="24" t="s">
        <v>36</v>
      </c>
      <c r="R2" s="24" t="s">
        <v>37</v>
      </c>
      <c r="S2" s="37" t="s">
        <v>54</v>
      </c>
      <c r="T2" s="39" t="s">
        <v>57</v>
      </c>
    </row>
    <row r="3" spans="1:20" ht="20.100000000000001" customHeight="1">
      <c r="A3" s="16">
        <v>4</v>
      </c>
      <c r="B3" s="13" t="s">
        <v>13</v>
      </c>
      <c r="C3" s="13" t="s">
        <v>13</v>
      </c>
      <c r="D3" s="12">
        <v>0</v>
      </c>
      <c r="E3" s="12"/>
      <c r="F3" s="12">
        <v>2</v>
      </c>
      <c r="G3" s="38">
        <v>2</v>
      </c>
      <c r="H3" s="37" t="s">
        <v>51</v>
      </c>
      <c r="I3" s="37">
        <v>4936.8</v>
      </c>
      <c r="J3" s="37">
        <v>4936.8</v>
      </c>
      <c r="K3" s="37">
        <v>9873.6</v>
      </c>
      <c r="L3" s="37">
        <v>9873.6</v>
      </c>
      <c r="M3" s="25" t="s">
        <v>38</v>
      </c>
      <c r="N3" s="26" t="s">
        <v>39</v>
      </c>
      <c r="O3" s="26" t="s">
        <v>40</v>
      </c>
      <c r="P3" s="27" t="s">
        <v>41</v>
      </c>
      <c r="Q3" s="28" t="s">
        <v>42</v>
      </c>
      <c r="R3" s="29" t="s">
        <v>43</v>
      </c>
      <c r="S3" s="37" t="s">
        <v>54</v>
      </c>
      <c r="T3" s="39" t="s">
        <v>57</v>
      </c>
    </row>
    <row r="4" spans="1:20" ht="20.100000000000001" customHeight="1">
      <c r="A4" s="16">
        <v>5</v>
      </c>
      <c r="B4" s="13" t="s">
        <v>14</v>
      </c>
      <c r="C4" s="13" t="s">
        <v>14</v>
      </c>
      <c r="D4" s="12">
        <v>0</v>
      </c>
      <c r="E4" s="12">
        <v>40</v>
      </c>
      <c r="F4" s="12">
        <v>4</v>
      </c>
      <c r="G4" s="38">
        <v>44</v>
      </c>
      <c r="H4" s="37" t="s">
        <v>65</v>
      </c>
      <c r="I4" s="30">
        <v>6931.05</v>
      </c>
      <c r="J4" s="30">
        <v>6931.05</v>
      </c>
      <c r="K4" s="37">
        <v>304966.2</v>
      </c>
      <c r="L4" s="37">
        <v>304966.2</v>
      </c>
      <c r="M4" s="23" t="s">
        <v>58</v>
      </c>
      <c r="N4" s="22" t="s">
        <v>39</v>
      </c>
      <c r="O4" s="22" t="s">
        <v>40</v>
      </c>
      <c r="P4" s="27" t="s">
        <v>41</v>
      </c>
      <c r="Q4" s="24" t="s">
        <v>61</v>
      </c>
      <c r="R4" s="31" t="s">
        <v>62</v>
      </c>
      <c r="S4" s="37" t="s">
        <v>54</v>
      </c>
      <c r="T4" s="39" t="s">
        <v>57</v>
      </c>
    </row>
    <row r="5" spans="1:20" ht="20.100000000000001" customHeight="1">
      <c r="A5" s="16">
        <v>6</v>
      </c>
      <c r="B5" s="13" t="s">
        <v>15</v>
      </c>
      <c r="C5" s="13" t="s">
        <v>15</v>
      </c>
      <c r="D5" s="12">
        <v>0</v>
      </c>
      <c r="E5" s="12"/>
      <c r="F5" s="12">
        <v>1</v>
      </c>
      <c r="G5" s="38">
        <v>1</v>
      </c>
      <c r="H5" s="37" t="s">
        <v>66</v>
      </c>
      <c r="I5" s="30">
        <v>14335.65</v>
      </c>
      <c r="J5" s="30">
        <v>14335.65</v>
      </c>
      <c r="K5" s="37">
        <v>14335.65</v>
      </c>
      <c r="L5" s="37">
        <v>14335.65</v>
      </c>
      <c r="M5" s="23" t="s">
        <v>59</v>
      </c>
      <c r="N5" s="22" t="s">
        <v>60</v>
      </c>
      <c r="O5" s="22" t="s">
        <v>34</v>
      </c>
      <c r="P5" s="27" t="s">
        <v>41</v>
      </c>
      <c r="Q5" s="24" t="s">
        <v>63</v>
      </c>
      <c r="R5" s="31" t="s">
        <v>64</v>
      </c>
      <c r="S5" s="37" t="s">
        <v>54</v>
      </c>
      <c r="T5" s="39" t="s">
        <v>57</v>
      </c>
    </row>
    <row r="6" spans="1:20" ht="20.100000000000001" customHeight="1">
      <c r="A6" s="16">
        <v>9</v>
      </c>
      <c r="B6" s="6" t="s">
        <v>20</v>
      </c>
      <c r="C6" s="7" t="s">
        <v>21</v>
      </c>
      <c r="D6" s="37"/>
      <c r="E6" s="17">
        <v>10</v>
      </c>
      <c r="F6" s="37"/>
      <c r="G6" s="38">
        <v>10</v>
      </c>
      <c r="H6" s="37" t="s">
        <v>52</v>
      </c>
      <c r="I6" s="37">
        <v>23874</v>
      </c>
      <c r="J6" s="37">
        <v>23874</v>
      </c>
      <c r="K6" s="37">
        <v>238740</v>
      </c>
      <c r="L6" s="37">
        <v>238740</v>
      </c>
      <c r="M6" s="23" t="s">
        <v>46</v>
      </c>
      <c r="N6" s="22" t="s">
        <v>47</v>
      </c>
      <c r="O6" s="22" t="s">
        <v>48</v>
      </c>
      <c r="P6" s="30" t="s">
        <v>49</v>
      </c>
      <c r="Q6" s="24" t="s">
        <v>44</v>
      </c>
      <c r="R6" s="31" t="s">
        <v>45</v>
      </c>
      <c r="S6" s="37" t="s">
        <v>54</v>
      </c>
      <c r="T6" s="39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Proteze valvulare-vasculare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2025-10-15T11:01:03Z</dcterms:created>
  <dcterms:modified xsi:type="dcterms:W3CDTF">2026-07-10T06:13:43Z</dcterms:modified>
</cp:coreProperties>
</file>