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heet1" sheetId="2" r:id="rId1"/>
  </sheets>
  <definedNames>
    <definedName name="_xlnm._FilterDatabase" localSheetId="0" hidden="1">'Sheet1'!$A$1:$G$26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<sst xmlns="http://schemas.openxmlformats.org/spreadsheetml/2006/main" count="122" uniqueCount="79">
  <si>
    <t>Nr. d/o</t>
  </si>
  <si>
    <t>Cod CPV</t>
  </si>
  <si>
    <t>Cantitatea</t>
  </si>
  <si>
    <t>Unitatea de măsură</t>
  </si>
  <si>
    <t>33100000-1</t>
  </si>
  <si>
    <t>Denumire bunurilor solicitate</t>
  </si>
  <si>
    <t>Specificarea tehnică deplină solicitată, Standarde de referinţă</t>
  </si>
  <si>
    <t>Bucată</t>
  </si>
  <si>
    <t xml:space="preserve">Valoarea estimată
(se va indica pentru fiecare lot în parte)
</t>
  </si>
  <si>
    <t>Valoarea estimativă totală</t>
  </si>
  <si>
    <t>Anșă/Electrod de tăiere,</t>
  </si>
  <si>
    <t>Obturator optic pentru teaca urologica</t>
  </si>
  <si>
    <t>Dilatatoare telescopice tip Alken pentru NLP</t>
  </si>
  <si>
    <t>Instrumente pentru instalarea (acul pentru introducerea) bandeletei pentru incontinenta urinara</t>
  </si>
  <si>
    <t>Departator bucal cu set de lame</t>
  </si>
  <si>
    <t>Set cistoscop I (urologie) Uretrocistoscop 22 Fr I</t>
  </si>
  <si>
    <t>Set cistoscop I (urologie) Uretrocistoscop 20 Fr I</t>
  </si>
  <si>
    <t>Set cistoscop I (urologie) Albaran I</t>
  </si>
  <si>
    <t>Set cistoscop I (urologie) Pod I</t>
  </si>
  <si>
    <t xml:space="preserve">Set cistoscop I (urologie) Pensă 7 Fr I </t>
  </si>
  <si>
    <t>Set cistoscop I (urologie) Optică I de 30°</t>
  </si>
  <si>
    <t>Set cistoscop I (urologie) Cablu lumină fibră optică I</t>
  </si>
  <si>
    <t>Meatus clampMeatus clamp</t>
  </si>
  <si>
    <t>Set cistoscop II (urologie) Optica II de 70°</t>
  </si>
  <si>
    <t>Set cistoscop II (urologie) Cablu lumină fibră optică II</t>
  </si>
  <si>
    <t>Set cistoscop II (urologie) Albaran II</t>
  </si>
  <si>
    <t>Set cistoscop II (urologie) Pod II</t>
  </si>
  <si>
    <t>Set cistoscop II (urologie) Pensa 7 Fr II</t>
  </si>
  <si>
    <t>Set cistoscop II (urologie) Pensa 4 - 6 Fr II</t>
  </si>
  <si>
    <t>Cistofix 12 FrSet cistofix 12 Fr (cistostomie percutana)</t>
  </si>
  <si>
    <t>Cistofix 14 FrSet cistofix 14 Fr (cistostomie percutana)</t>
  </si>
  <si>
    <t>Cistofix 16 FrSet cistofix 16 Fr (cistostomie percutana)</t>
  </si>
  <si>
    <t>1</t>
  </si>
  <si>
    <t>2</t>
  </si>
  <si>
    <t>3</t>
  </si>
  <si>
    <t>4</t>
  </si>
  <si>
    <t>5</t>
  </si>
  <si>
    <t>6.1</t>
  </si>
  <si>
    <t>6.2</t>
  </si>
  <si>
    <t>6.3</t>
  </si>
  <si>
    <t>6.4</t>
  </si>
  <si>
    <t>6.5</t>
  </si>
  <si>
    <t>6.6.</t>
  </si>
  <si>
    <t>6.7</t>
  </si>
  <si>
    <t>7</t>
  </si>
  <si>
    <t>8.1</t>
  </si>
  <si>
    <t>8.2</t>
  </si>
  <si>
    <t>8.3</t>
  </si>
  <si>
    <t>8.4</t>
  </si>
  <si>
    <t>8.5</t>
  </si>
  <si>
    <t>8.6</t>
  </si>
  <si>
    <t>9</t>
  </si>
  <si>
    <t>10</t>
  </si>
  <si>
    <t>11</t>
  </si>
  <si>
    <t>6</t>
  </si>
  <si>
    <t>Instrumente chirurgicale pentru secția Urologie.</t>
  </si>
  <si>
    <t>8</t>
  </si>
  <si>
    <t>Instrumente chirurgicale pentru Chirugie endourologică. Anșă/Electrod de tăiere monopolar, angulată, 24/26 Fr. Compatibil cu Karl Storz existent in institutie, ambalare 6 buc/cutie streile, cod de referință galben.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</si>
  <si>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>Instrumente chirurgicale pentru Chirugie endourologică. Obturator optic pentru teaca urologica compatibil cu teaca interna Olympus A22040A si videoprocesorul OTV-S190 existent in institutie.*Certificat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</si>
  <si>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>Instrumente chirurgicale pentru Chirugie endourologică. Set (complet) dilatatoarelor telescopice tip Alken cu tija butonata pentru dilatarea tractului in NLP compatibil cu teaca nefroscopului 27 Fr.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</si>
  <si>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>Instrumente chirurgicale pentru Chirugie endourologică. Set (complet) de instrumente pentru efectuarea TVT(tension-free vaginal tape) si TOT(transobturator tape). Transobturator needle(curved) si Helical introducer needles (dreapta si stinga) de folosinta multipla(reutilizabilă).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</si>
  <si>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>Instrumente chirurgicale pentru Chirugie endourologică. Departator bucal Davis-Meyer cu set de lame pentru limba(Lame Russel-Davis 33x75mm, 38x85mm, 40x92mm).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</si>
  <si>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 xml:space="preserve"> Teacă Cistoscop-Uretroscop, 22 Fr., cu robinete/stopcocks pe capătul proximal,culoare de referință albastru, setul constă din: Teacă Cistoscop-Uretroscop, Obturator și  2 LUER-Lock Conuri, compatibile cu pozițiile din lot și cu setul Karl Stroz existent in institutie.*Certificat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</si>
  <si>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 xml:space="preserve"> Teacă Cistoscop-Uretroscop, 20 Fr., cu robinete /stopcocks pe capătul proximal , culoare de referință rosie, setul constă din: Teacă Cistoscop-Uretroscop, Obturator și 2 LUER-Lock conturi,  compatibile cu pozițiile din lot și cu setul Karl Stroz existent in institutie.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</si>
  <si>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 xml:space="preserve"> Mecanizm cateter de deflecție, cu pîrghie tip ALBARRAN, cu 1 canal încuietabil, cu fixator, tijă inclusă,  compatibile cu pozițiile din lot și cu setul Karl Stroz existent in institutie.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</si>
  <si>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 xml:space="preserve"> Pod telescopic cu 1 canal încuietabil, pentru ,folosirea cu teaca Cistoscop-Uretroscop 20 Fr si 22 Fr,  compatibile cu pozițiile din lot și cu setul Karl Stroz existent in institutie.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</si>
  <si>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 xml:space="preserve"> Pensă de apucare grasping pentru extragerea corpurilor străini, stenturi,  7 Fr. Acțiune dublă a branșelor, flexibile, lungime 33 - 40 cm,  compatibile cu pozițiile din lot și cu setul Karl Stroz existent in institutie.*Certificat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</si>
  <si>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>Optică telescop de tip HOPKINS, directă oblică,  30°, diametru 4 mm, lungime 30 cm, autoclavabilă, fibră optică de transmisie a luminii încorporată, culoare de referință roșie. Lentile de sapfir rezistente la defecte mecanice,  compatibile cu pozițiile din lot și cu setul Karl Stroz existent in institutie.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</si>
  <si>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 xml:space="preserve"> Cablu fibro-optic cu conector diametru 3.5 mm, lungime 230 cm,  compatibile cu pozițiile din lot și cu setul Karl Stroz existent in institutie.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</si>
  <si>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>Instrumente chirurgicale pentru secția Urologie. Strauss meatus clamp - Dispozitiv pentru clamparea meatului uretral.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</si>
  <si>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 xml:space="preserve"> Telescop, directia de vizualizare 70°, diametrul 4mm, pentru cistoscopie. Calitatea imaginii HD, cu support NBI, compatibil cu videoprocesorul OTV-S190 existent in institutie,  compatibile cu pozițiile din lot și cu setul Olympus existent in institutie.*Certificat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</si>
  <si>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>Cablu optic, compatibil cu dispozitivul OTV-S190 si Telescoapul A22001A existent in institutie, d2.8mm, Lungimea 3m. compatibile cu pozițiile din lot și cu setul Olympus existent in institutie.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</si>
  <si>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 xml:space="preserve"> Insert de tip ALBARRAN сu intrare „one-way”. Compatibil cu teaca A20934A si bridge-ul 2976 existente in institutie. compatibile cu pozițiile din lot și cu setul Olympus existent in institutie.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</si>
  <si>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 xml:space="preserve"> Pod de tip „one-way”, pentru insertul albaran, compatibil cu cu teaca A20934A si teaca A2912 existenta si (Albaran II lot 11 comandat). compatibile cu pozițiile din lot și cu setul Olympus existent in institutie.*Certificat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</si>
  <si>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 xml:space="preserve"> forceps flexibil de tip alligator de apucare, repozitionare a stenturilor cu posibilitatea de introducere impreuna cu Telescopul in insertul albarran, d:7FR, 330 mm. compatibile cu pozițiile din lot și cu setul Olympus existent in institutie.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</si>
  <si>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 xml:space="preserve"> forceps flexibil sau semirigid de apucare, repozitionare a stenturilor cu posibilitatea de introducere impreuna cu Telescopul in insertul albarran cu marimea de la 4  - pina la 6 FR, 330 - 350  mm. compatibile cu pozițiile din lot și cu setul Olympus existent in institutie.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</si>
  <si>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>Instrumente chirurgicale pentru secția Urologie. Set cistofix 12 Fr (set pentru cistostomie percutana) set consta din: bisturiu, tub de dren(cateter tip Foley cu balon pentru drenarea suprapubiana a vezicii urinare), troacar pentru insertia tubului de dren in vezica urinara.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</si>
  <si>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>Instrumente chirurgicale pentru secția Urologie. Set cistofix 14 Fr (set pentru cistostomie percutana) set consta din: bisturiu, tub de dren(cateter tip Foley cu balon pentru drenarea suprapubiana a vezicii urinare), troacar pentru insertia tubului de dren in vezica urinara.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</si>
  <si>
    <t>Instrumente chirurgicale pentru secția Urologie. Set cistofix 16 Fr (set pentru cistostomie percutana) set consta din: bisturiu, tub de dren(cateter tip Foley cu balon pentru drenarea suprapubiana a vezicii urinare), troacar pentru insertia tubului de dren in vezica urinara. *Certificat CE sau declarație de conformitate CE în funcție de evaluarea conformității cu anexele corespunzătoare pentru produsul oferit – valabil - copie confirmată prin semnătura electronică a Participantului. 
*Certificat ISO 13485 pentru produsul oferit – valabil - copie confirmată prin semnătura electronică 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valabilitate minim 12 luni de la livrarea bunului.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</si>
</sst>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4" fontId="6" fillId="0" borderId="1" xfId="0" applyNumberFormat="1" applyFont="1" applyBorder="1" applyAlignment="1">
      <alignment vertical="top"/>
    </xf>
    <xf numFmtId="4" fontId="6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top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3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0" fillId="0" borderId="1" xfId="0" applyFont="1" applyFill="1" applyBorder="1" applyAlignment="1" applyProtection="1">
      <alignment vertical="top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3" fontId="10" fillId="0" borderId="1" xfId="2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Border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2" fillId="0" borderId="1" xfId="21" applyFont="1" applyBorder="1" applyAlignment="1">
      <alignment vertical="center" wrapText="1"/>
      <protection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21" applyFont="1" applyBorder="1" applyAlignment="1">
      <alignment vertical="center" wrapText="1"/>
      <protection/>
    </xf>
    <xf numFmtId="0" fontId="11" fillId="0" borderId="1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 topLeftCell="A1">
      <selection activeCell="A26" sqref="A26:F26"/>
    </sheetView>
  </sheetViews>
  <sheetFormatPr defaultColWidth="9.140625" defaultRowHeight="51" customHeight="1"/>
  <cols>
    <col min="1" max="1" width="7.57421875" style="23" customWidth="1"/>
    <col min="3" max="3" width="20.57421875" style="0" customWidth="1"/>
    <col min="4" max="4" width="10.00390625" style="0" customWidth="1"/>
    <col min="5" max="5" width="11.00390625" style="2" customWidth="1"/>
    <col min="6" max="6" width="27.7109375" style="0" customWidth="1"/>
    <col min="7" max="7" width="14.57421875" style="0" customWidth="1"/>
  </cols>
  <sheetData>
    <row r="1" spans="1:7" ht="54.75" customHeight="1">
      <c r="A1" s="5" t="s">
        <v>0</v>
      </c>
      <c r="B1" s="6" t="s">
        <v>1</v>
      </c>
      <c r="C1" s="6" t="s">
        <v>5</v>
      </c>
      <c r="D1" s="6" t="s">
        <v>3</v>
      </c>
      <c r="E1" s="6" t="s">
        <v>2</v>
      </c>
      <c r="F1" s="6" t="s">
        <v>6</v>
      </c>
      <c r="G1" s="6" t="s">
        <v>8</v>
      </c>
    </row>
    <row r="2" spans="1:7" ht="51" customHeight="1">
      <c r="A2" s="20" t="s">
        <v>32</v>
      </c>
      <c r="B2" s="1" t="s">
        <v>4</v>
      </c>
      <c r="C2" s="15" t="s">
        <v>10</v>
      </c>
      <c r="D2" s="8" t="s">
        <v>7</v>
      </c>
      <c r="E2" s="9">
        <v>12</v>
      </c>
      <c r="F2" s="7" t="s">
        <v>57</v>
      </c>
      <c r="G2" s="3">
        <v>146400</v>
      </c>
    </row>
    <row r="3" spans="1:7" ht="51" customHeight="1">
      <c r="A3" s="20" t="s">
        <v>33</v>
      </c>
      <c r="B3" s="1" t="s">
        <v>4</v>
      </c>
      <c r="C3" s="15" t="s">
        <v>11</v>
      </c>
      <c r="D3" s="8" t="s">
        <v>7</v>
      </c>
      <c r="E3" s="9">
        <v>1</v>
      </c>
      <c r="F3" s="7" t="s">
        <v>58</v>
      </c>
      <c r="G3" s="3">
        <v>6200</v>
      </c>
    </row>
    <row r="4" spans="1:7" ht="51" customHeight="1">
      <c r="A4" s="20" t="s">
        <v>34</v>
      </c>
      <c r="B4" s="1" t="s">
        <v>4</v>
      </c>
      <c r="C4" s="15" t="s">
        <v>12</v>
      </c>
      <c r="D4" s="8" t="s">
        <v>7</v>
      </c>
      <c r="E4" s="9">
        <v>1</v>
      </c>
      <c r="F4" s="7" t="s">
        <v>59</v>
      </c>
      <c r="G4" s="3">
        <v>9733.333333333334</v>
      </c>
    </row>
    <row r="5" spans="1:7" ht="51" customHeight="1">
      <c r="A5" s="20" t="s">
        <v>35</v>
      </c>
      <c r="B5" s="1" t="s">
        <v>4</v>
      </c>
      <c r="C5" s="16" t="s">
        <v>13</v>
      </c>
      <c r="D5" s="8" t="s">
        <v>7</v>
      </c>
      <c r="E5" s="9">
        <v>1</v>
      </c>
      <c r="F5" s="7" t="s">
        <v>60</v>
      </c>
      <c r="G5" s="3">
        <v>8333.333333333334</v>
      </c>
    </row>
    <row r="6" spans="1:7" ht="51" customHeight="1">
      <c r="A6" s="20" t="s">
        <v>36</v>
      </c>
      <c r="B6" s="1" t="s">
        <v>4</v>
      </c>
      <c r="C6" s="16" t="s">
        <v>14</v>
      </c>
      <c r="D6" s="8" t="s">
        <v>7</v>
      </c>
      <c r="E6" s="9">
        <v>1</v>
      </c>
      <c r="F6" s="7" t="s">
        <v>61</v>
      </c>
      <c r="G6" s="3">
        <v>15000</v>
      </c>
    </row>
    <row r="7" spans="1:7" s="10" customFormat="1" ht="51" customHeight="1">
      <c r="A7" s="21" t="s">
        <v>54</v>
      </c>
      <c r="B7" s="18"/>
      <c r="C7" s="19" t="s">
        <v>55</v>
      </c>
      <c r="D7" s="12"/>
      <c r="E7" s="13"/>
      <c r="F7" s="11"/>
      <c r="G7" s="3">
        <v>123969</v>
      </c>
    </row>
    <row r="8" spans="1:7" ht="51" customHeight="1">
      <c r="A8" s="22" t="s">
        <v>37</v>
      </c>
      <c r="B8" s="1" t="s">
        <v>4</v>
      </c>
      <c r="C8" s="17" t="s">
        <v>15</v>
      </c>
      <c r="D8" s="8" t="s">
        <v>7</v>
      </c>
      <c r="E8" s="9">
        <v>1</v>
      </c>
      <c r="F8" s="7" t="s">
        <v>62</v>
      </c>
      <c r="G8" s="3"/>
    </row>
    <row r="9" spans="1:7" ht="51" customHeight="1">
      <c r="A9" s="22" t="s">
        <v>38</v>
      </c>
      <c r="B9" s="1" t="s">
        <v>4</v>
      </c>
      <c r="C9" s="17" t="s">
        <v>16</v>
      </c>
      <c r="D9" s="8" t="s">
        <v>7</v>
      </c>
      <c r="E9" s="9">
        <v>1</v>
      </c>
      <c r="F9" s="7" t="s">
        <v>63</v>
      </c>
      <c r="G9" s="3"/>
    </row>
    <row r="10" spans="1:7" ht="51" customHeight="1">
      <c r="A10" s="22" t="s">
        <v>39</v>
      </c>
      <c r="B10" s="1" t="s">
        <v>4</v>
      </c>
      <c r="C10" s="17" t="s">
        <v>17</v>
      </c>
      <c r="D10" s="8" t="s">
        <v>7</v>
      </c>
      <c r="E10" s="9">
        <v>1</v>
      </c>
      <c r="F10" s="7" t="s">
        <v>64</v>
      </c>
      <c r="G10" s="3"/>
    </row>
    <row r="11" spans="1:7" ht="51" customHeight="1">
      <c r="A11" s="22" t="s">
        <v>40</v>
      </c>
      <c r="B11" s="1" t="s">
        <v>4</v>
      </c>
      <c r="C11" s="17" t="s">
        <v>18</v>
      </c>
      <c r="D11" s="8" t="s">
        <v>7</v>
      </c>
      <c r="E11" s="9">
        <v>1</v>
      </c>
      <c r="F11" s="7" t="s">
        <v>65</v>
      </c>
      <c r="G11" s="3"/>
    </row>
    <row r="12" spans="1:7" ht="51" customHeight="1">
      <c r="A12" s="22" t="s">
        <v>41</v>
      </c>
      <c r="B12" s="1" t="s">
        <v>4</v>
      </c>
      <c r="C12" s="17" t="s">
        <v>19</v>
      </c>
      <c r="D12" s="8" t="s">
        <v>7</v>
      </c>
      <c r="E12" s="9">
        <v>1</v>
      </c>
      <c r="F12" s="7" t="s">
        <v>66</v>
      </c>
      <c r="G12" s="3"/>
    </row>
    <row r="13" spans="1:7" ht="51" customHeight="1">
      <c r="A13" s="22" t="s">
        <v>42</v>
      </c>
      <c r="B13" s="1" t="s">
        <v>4</v>
      </c>
      <c r="C13" s="17" t="s">
        <v>20</v>
      </c>
      <c r="D13" s="8" t="s">
        <v>7</v>
      </c>
      <c r="E13" s="9">
        <v>1</v>
      </c>
      <c r="F13" s="7" t="s">
        <v>67</v>
      </c>
      <c r="G13" s="3"/>
    </row>
    <row r="14" spans="1:7" ht="51" customHeight="1">
      <c r="A14" s="22" t="s">
        <v>43</v>
      </c>
      <c r="B14" s="1" t="s">
        <v>4</v>
      </c>
      <c r="C14" s="17" t="s">
        <v>21</v>
      </c>
      <c r="D14" s="8" t="s">
        <v>7</v>
      </c>
      <c r="E14" s="9">
        <v>1</v>
      </c>
      <c r="F14" s="7" t="s">
        <v>68</v>
      </c>
      <c r="G14" s="3"/>
    </row>
    <row r="15" spans="1:7" ht="51" customHeight="1">
      <c r="A15" s="22" t="s">
        <v>44</v>
      </c>
      <c r="B15" s="1" t="s">
        <v>4</v>
      </c>
      <c r="C15" s="17" t="s">
        <v>22</v>
      </c>
      <c r="D15" s="8" t="s">
        <v>7</v>
      </c>
      <c r="E15" s="9">
        <v>1</v>
      </c>
      <c r="F15" s="7" t="s">
        <v>69</v>
      </c>
      <c r="G15" s="3">
        <v>1096.5</v>
      </c>
    </row>
    <row r="16" spans="1:7" s="10" customFormat="1" ht="51" customHeight="1">
      <c r="A16" s="24" t="s">
        <v>56</v>
      </c>
      <c r="B16" s="18"/>
      <c r="C16" s="25" t="s">
        <v>55</v>
      </c>
      <c r="D16" s="12"/>
      <c r="E16" s="13"/>
      <c r="F16" s="11"/>
      <c r="G16" s="3">
        <v>93233.33333333331</v>
      </c>
    </row>
    <row r="17" spans="1:7" ht="51" customHeight="1">
      <c r="A17" s="22" t="s">
        <v>45</v>
      </c>
      <c r="B17" s="1" t="s">
        <v>4</v>
      </c>
      <c r="C17" s="17" t="s">
        <v>23</v>
      </c>
      <c r="D17" s="8" t="s">
        <v>7</v>
      </c>
      <c r="E17" s="9">
        <v>1</v>
      </c>
      <c r="F17" s="7" t="s">
        <v>70</v>
      </c>
      <c r="G17" s="3"/>
    </row>
    <row r="18" spans="1:7" ht="51" customHeight="1">
      <c r="A18" s="22" t="s">
        <v>46</v>
      </c>
      <c r="B18" s="1" t="s">
        <v>4</v>
      </c>
      <c r="C18" s="17" t="s">
        <v>24</v>
      </c>
      <c r="D18" s="8" t="s">
        <v>7</v>
      </c>
      <c r="E18" s="9">
        <v>1</v>
      </c>
      <c r="F18" s="7" t="s">
        <v>71</v>
      </c>
      <c r="G18" s="3"/>
    </row>
    <row r="19" spans="1:7" ht="51" customHeight="1">
      <c r="A19" s="22" t="s">
        <v>47</v>
      </c>
      <c r="B19" s="1" t="s">
        <v>4</v>
      </c>
      <c r="C19" s="17" t="s">
        <v>25</v>
      </c>
      <c r="D19" s="8" t="s">
        <v>7</v>
      </c>
      <c r="E19" s="9">
        <v>1</v>
      </c>
      <c r="F19" s="7" t="s">
        <v>72</v>
      </c>
      <c r="G19" s="3"/>
    </row>
    <row r="20" spans="1:7" ht="51" customHeight="1">
      <c r="A20" s="22" t="s">
        <v>48</v>
      </c>
      <c r="B20" s="1" t="s">
        <v>4</v>
      </c>
      <c r="C20" s="17" t="s">
        <v>26</v>
      </c>
      <c r="D20" s="8" t="s">
        <v>7</v>
      </c>
      <c r="E20" s="9">
        <v>1</v>
      </c>
      <c r="F20" s="7" t="s">
        <v>73</v>
      </c>
      <c r="G20" s="3"/>
    </row>
    <row r="21" spans="1:7" ht="51" customHeight="1">
      <c r="A21" s="22" t="s">
        <v>49</v>
      </c>
      <c r="B21" s="1" t="s">
        <v>4</v>
      </c>
      <c r="C21" s="17" t="s">
        <v>27</v>
      </c>
      <c r="D21" s="8" t="s">
        <v>7</v>
      </c>
      <c r="E21" s="9">
        <v>1</v>
      </c>
      <c r="F21" s="7" t="s">
        <v>74</v>
      </c>
      <c r="G21" s="4"/>
    </row>
    <row r="22" spans="1:7" ht="51" customHeight="1">
      <c r="A22" s="22" t="s">
        <v>50</v>
      </c>
      <c r="B22" s="1" t="s">
        <v>4</v>
      </c>
      <c r="C22" s="17" t="s">
        <v>28</v>
      </c>
      <c r="D22" s="8" t="s">
        <v>7</v>
      </c>
      <c r="E22" s="9">
        <v>2</v>
      </c>
      <c r="F22" s="7" t="s">
        <v>75</v>
      </c>
      <c r="G22" s="4"/>
    </row>
    <row r="23" spans="1:7" ht="51" customHeight="1">
      <c r="A23" s="22" t="s">
        <v>51</v>
      </c>
      <c r="B23" s="1" t="s">
        <v>4</v>
      </c>
      <c r="C23" s="17" t="s">
        <v>29</v>
      </c>
      <c r="D23" s="8" t="s">
        <v>7</v>
      </c>
      <c r="E23" s="9">
        <v>10</v>
      </c>
      <c r="F23" s="7" t="s">
        <v>76</v>
      </c>
      <c r="G23" s="4">
        <v>4166.666666666667</v>
      </c>
    </row>
    <row r="24" spans="1:7" ht="51" customHeight="1">
      <c r="A24" s="22" t="s">
        <v>52</v>
      </c>
      <c r="B24" s="1" t="s">
        <v>4</v>
      </c>
      <c r="C24" s="17" t="s">
        <v>30</v>
      </c>
      <c r="D24" s="8" t="s">
        <v>7</v>
      </c>
      <c r="E24" s="9">
        <v>30</v>
      </c>
      <c r="F24" s="7" t="s">
        <v>77</v>
      </c>
      <c r="G24" s="4">
        <v>12500</v>
      </c>
    </row>
    <row r="25" spans="1:7" ht="51" customHeight="1">
      <c r="A25" s="22" t="s">
        <v>53</v>
      </c>
      <c r="B25" s="1" t="s">
        <v>4</v>
      </c>
      <c r="C25" s="17" t="s">
        <v>31</v>
      </c>
      <c r="D25" s="8" t="s">
        <v>7</v>
      </c>
      <c r="E25" s="9">
        <v>30</v>
      </c>
      <c r="F25" s="7" t="s">
        <v>78</v>
      </c>
      <c r="G25" s="4">
        <v>12500</v>
      </c>
    </row>
    <row r="26" spans="1:7" ht="18.75" customHeight="1">
      <c r="A26" s="26" t="s">
        <v>9</v>
      </c>
      <c r="B26" s="26"/>
      <c r="C26" s="26"/>
      <c r="D26" s="26"/>
      <c r="E26" s="26"/>
      <c r="F26" s="26"/>
      <c r="G26" s="14">
        <f>SUM(G2:G25)</f>
        <v>433132.1666666667</v>
      </c>
    </row>
  </sheetData>
  <autoFilter ref="A1:G26"/>
  <mergeCells count="1">
    <mergeCell ref="A26:F2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Terna</dc:creator>
  <cp:keywords/>
  <dc:description/>
  <cp:lastModifiedBy>Eduard Terna</cp:lastModifiedBy>
  <dcterms:created xsi:type="dcterms:W3CDTF">2019-01-24T09:16:39Z</dcterms:created>
  <dcterms:modified xsi:type="dcterms:W3CDTF">2019-03-05T14:35:34Z</dcterms:modified>
  <cp:category/>
  <cp:version/>
  <cp:contentType/>
  <cp:contentStatus/>
</cp:coreProperties>
</file>