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1 electrocardiostimulatoare\reofertare XI-2027\"/>
    </mc:Choice>
  </mc:AlternateContent>
  <xr:revisionPtr revIDLastSave="0" documentId="13_ncr:1_{6F3B089B-4A16-4DFC-9FF8-45528158B380}"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1" i="5" l="1"/>
  <c r="K32" i="5"/>
  <c r="J32" i="5"/>
  <c r="K12" i="7"/>
  <c r="J12" i="7"/>
</calcChain>
</file>

<file path=xl/sharedStrings.xml><?xml version="1.0" encoding="utf-8"?>
<sst xmlns="http://schemas.openxmlformats.org/spreadsheetml/2006/main" count="276" uniqueCount="101">
  <si>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</si>
  <si>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</si>
  <si>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</si>
  <si>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</si>
  <si>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</si>
  <si>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</si>
  <si>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</si>
  <si>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</si>
  <si>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</si>
  <si>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</si>
  <si>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</si>
  <si>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</si>
  <si>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</si>
  <si>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</si>
  <si>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</si>
  <si>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</si>
  <si>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</si>
  <si>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</si>
  <si>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</si>
  <si>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</si>
  <si>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</si>
  <si>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</si>
  <si>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</si>
  <si>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</si>
  <si>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</si>
  <si>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</si>
  <si>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</si>
  <si>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</si>
  <si>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</si>
  <si>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</si>
  <si>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</si>
  <si>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</si>
  <si>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</si>
  <si>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</si>
  <si>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</si>
  <si>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</si>
  <si>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29-64180</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</si>
  <si>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</si>
  <si>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2-64180</t>
  </si>
  <si>
    <t>8-64180</t>
  </si>
  <si>
    <t>9-64180</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</si>
  <si>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</si>
  <si>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Registrator implantabil de tip “loop-recorder”, durată registrarii minimum 3 ani, compatibil cu scanare a RMN.</t>
  </si>
  <si>
    <t>Kit-set cu electrod endocardial pentru stimularea temporara lungimea – 100-130 cm, stimularea bipolara, d- 5-6F, de tip "stiff", cu curbura fixa, optional cu balon.</t>
  </si>
  <si>
    <t>1-64180</t>
  </si>
  <si>
    <t>Electrocardiostimu-lator monocameral, SR, cu regim de stimulare AAIR, VVIR inclusiv cu electrod endocardial  ( 004492 )</t>
  </si>
  <si>
    <t>Electrocardiostimulator bicameral, DR, cu regim de stimulare DDDR inclusiv cu 2 electrozi endocardiale  ( 004493 )</t>
  </si>
  <si>
    <t>4-64180</t>
  </si>
  <si>
    <t>Cardioverter-defibrilator impalntabil monocameral de tip VR, inclusive cu electrod de socare de tip DF4  ( 004495 )</t>
  </si>
  <si>
    <t>7-64180</t>
  </si>
  <si>
    <t>Set introductor pentru punctie venei centrale scurt  ( 004498 )</t>
  </si>
  <si>
    <t>Registrator implantabil de tip “loop-recorder”  ( 004499 )</t>
  </si>
  <si>
    <t>Kit-set cu electrod endocardial pentru stimularea temporara  ( 004500 )</t>
  </si>
  <si>
    <t>10-64180</t>
  </si>
  <si>
    <t>Cateter electrod diagnostic  ( 004501 )</t>
  </si>
  <si>
    <t>11-64180</t>
  </si>
  <si>
    <t>Cateter electrod diagnostic pentru sinus coronarian  ( 004503 )</t>
  </si>
  <si>
    <t>12-64180</t>
  </si>
  <si>
    <t>Cateter electrod diagnostic  ( 004505 )</t>
  </si>
  <si>
    <t>13-64180</t>
  </si>
  <si>
    <t>Cateter electrod ablație cu RF  ( 004506 )</t>
  </si>
  <si>
    <t>14-64180</t>
  </si>
  <si>
    <t>Cateter electrod ablație RF cu irigare  ( 004508 )</t>
  </si>
  <si>
    <t>14.1-64180</t>
  </si>
  <si>
    <t>Cateter electrod ablație RF cu irigare Cabluri conectare autoclavabile ( 004509 )</t>
  </si>
  <si>
    <t>16-64180</t>
  </si>
  <si>
    <t>Patch-kit (electrozi set pentru 3D mapping)  ( 004511 )</t>
  </si>
  <si>
    <t>22-64180</t>
  </si>
  <si>
    <t>Sistem de delivrare cateterului in sistemul de conducere  ( 004517 )</t>
  </si>
  <si>
    <t>25-64180</t>
  </si>
  <si>
    <t>Electrod epicardial implantabil (permanent) , steril  ( 004520 )</t>
  </si>
  <si>
    <t>26.1-64180</t>
  </si>
  <si>
    <t>Sistem de delivrare cateterului in sistemul de conducere impreuna cu electrodul de stimulare  ( 004521 )</t>
  </si>
  <si>
    <t>32-64180</t>
  </si>
  <si>
    <t>Cardiostimulator tricameral (biventricular) CRT – P in complect cu electrozi si kituri pentru intubarea sinusului coronarian  ( 004527 )</t>
  </si>
  <si>
    <t>Electrocardiostimulator monocameral SR, RMN compatibil minimum 1.5T, cu regim de stimulare AAIR, VVIR inclusiv cu 1 electro endocardial –  electrod ventricular cu lungimea 58-65 cm, diametru  5F-7F, cu fixarea active.  Prezenta functiilor de autocapturare, adaptarea de fcc. Lungevitatea bateriei minimum 10 ani. Solicitare dimensiunei electrozilor la cerinta specialistului.</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</si>
  <si>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</si>
  <si>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Lungimea canulei utile de 10 -  12 cm, cu ID de 6F, 7F, 8F, 9F cu valve hemostatica, pentru abord femoral se vor livra cu miniguide wire de otel inoxidabil sau de nitinol/platinum cu lungimi de 40, 50 cm de tip J cu diametre de 0,035;  0,038;  ac de punctie (18G), introducatorul, dilatatorul, ghidul si inclusiv acul vor fi intr-un suport de plastic pentru o mai usoara spalare a acestora inainte de procedura. Posibilitatea de a se cere si teci cu marker radiopoac exact in extremitatea distala.</t>
  </si>
  <si>
    <t>Cateter electrod de diagnostic electrofiziologie intracavitar 4 polar, dimensiuni 5F- 6 F cu curbura fixa tip Josephson, spaţiu între electrozi 2-5-2 sau 5 mm, lungimea 90 - 125 cm. Catetere să fie compatibile cu cablu de conectare. Posibiltatea de a folosi la pacienți pediatrici.</t>
  </si>
  <si>
    <t>Cateter electrod de diagnostic electrofiziologie intracavitar 10 polar, dimensiuni 5- 6F cu curbura deflectabilă disponibilă în dimensiuni M(medium), L (large),  spaţiu între electrozi 2-8-2, 2-5-2. 2-6-2, 2 mm sau 5 mm, lungimea 90 - 115 cm . Catetere să fie compatibile cu cablu de conectare. Posibiltatea de a folosi la pacienți pediatrici. Catetere electrozi diagnostice și de ablație cu posibilitatea de folosi la copii sub 18 ani</t>
  </si>
  <si>
    <t>Cateter electrod de diagnostic electrofiziologie intracavitar  20 polar de tip HALO, dimensiuni  6F - 7 F cu curbura deflectabilă unidirecţional, spaţiu între electrozi 2, 5,  2-5-2 sau 2-10-2 mm, disponibile în dimensiuni X large, SuperLarge, lungimea 90-115 cm. Catetere să fie compatibile cu cablu de conectare. Catetere electrozi diagnostice și de ablație cu posibilitatea de folosi la copii sub 18 ani</t>
  </si>
  <si>
    <t>Cateter electrod ablaţie dimensiuni 7F- 8F, 4 polar cu vîrful electrodului 3,5-4 mm, spaţiu între electrozi 2-5-2 mm, cu sensor de măsurare temperaturii de tip „thermistor sau thermocouple”, cu curbura deflectabilă uni- sau bidirecţional, disponibile în tipuri de curbură S (small), M (medium), L (large), lungimea 100- 115 cm. Catetere să aiba posibilitatea de registrarea intracardiacă, stimularea cardiacă şi vîrful de a livra energie de la generatorul de radiofrecvenţă cu puterea maxima 70 Wt. Catetere să fie compatibile cu cablu de conectare și generatorul de RF IBI 1500T11. Posibiltatea de a folosi la pacienți pediatrici.</t>
  </si>
  <si>
    <t>Cateter electrod ablaţie dimensiuni 7F- 8F, 4 polar cu vîrful electrodului 3.5 si 4 mm, cu port suplimentar pentru canal de răcire uniformă, spaţiu între electrozi 2-5-2 mm, cu curbura deflectabilă uni- sau bidirecţional, disponibile în tipuri de curbură M (medium), L (large), lungimea 100 - 115 cm. Catetere să aiba posibilitatea de registrarea intracardiacă, stimularea cardiacă şi vîrful de a livra energie de la generatorul de radiofrecvenţă cu puterea maximală 50W. Catetere să fie compatibile cu cablu de conectare și generatorul de RF IBI 1500T11. Posibiltatea de a folosi la pacienți pediatrici.</t>
  </si>
  <si>
    <t>Cablu conectare autoclavabile pentru electrod ablaţie 4 pin, lungime 150-180 cm, compatibil cu electrod de ablație și cu generatorul de radiofrecvenţă IBI-1500T11.</t>
  </si>
  <si>
    <t>Patch-kit, setul de electrozi ce se utilizeaza pentru mapparea 3D, compatibile cu sistemul de navigare EnSite Velocity (SJMedical)</t>
  </si>
  <si>
    <t>Sistem de delivrare cateterului in sistemul de conducere se fie consitutit din cateter de ghidare cu diametru intern - intre 5-8F, diametru extern -ntre 6-9F, lungimea – 39-55 cm, material PEBAX, marker radiopac; dilatator pentru ghid si  slitter (pentru inlaturarea ghidului).</t>
  </si>
  <si>
    <t>Conector- IS-1 BI ,Tip-bipolar, Lungimea -35 cm,Fixarea- ligaturi,  Invelis- silicon,  Eliberare steroizi-dexametazon natria fosfat, Introducator si accesorii in pachet.</t>
  </si>
  <si>
    <t>Sistem de delivrare cateterului in sistemul de conducere (zona hisiana si LBBA), sa fie consitutit din cateter de ghidare cu diametru intern - intre 5-8F, diametru extern -ntre 6-9F, lungimea – 30-45 cm, material PEBAX, marker radiopac; dilatator pentru ghid, compatibil cu ghid 0,038''. In set cu electrod endocardial "lumenless" cu lungimea 55-75 cm, bipolar, pentru regiunea hisiana.</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</si>
  <si>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t>
  </si>
  <si>
    <t>Cardiostimulator-cardioverter tricameral (biventricular) CRT – D in complect cu electrozi si kituri pentru intubarea sinusului coronarian, electrodul de socare  ( 004524 )</t>
  </si>
  <si>
    <t>5-64180</t>
  </si>
  <si>
    <t>Cardiostimulator tricameral (biventricular) CRT – P in complect cu electrozi si kituri pentru intubarea sinusului coronarian  ( 004496 )</t>
  </si>
  <si>
    <t>6-64180</t>
  </si>
  <si>
    <t>Introducer 6-9F de tip “peel-away”  ( 004497 )</t>
  </si>
  <si>
    <t>10.1-64180</t>
  </si>
  <si>
    <t>Cateter electrod diagnostic Cabluri conectare autoclavabile ( 004502 )</t>
  </si>
  <si>
    <t>Cablu conectare autoclavabile pentru electrod diagnostic 4 pin, lungime 150-180 cm, să fie compatibile cu cateter electrod diagnostic.</t>
  </si>
  <si>
    <t>11.1-64180</t>
  </si>
  <si>
    <t>Cateter electrod diagnostic pentru sinus coronarian Cabluri conectare autoclavabile ( 004504 )</t>
  </si>
  <si>
    <t>13.1-64180</t>
  </si>
  <si>
    <t>Cateter electrod ablație cu RF Cabluri conectare autoclavabile ( 004507 )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</si>
</sst>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sz val="11"/>
      <color theme="1"/>
      <name val="Times New Roman"/>
      <family val="1"/>
      <charset val="204"/>
    </font>
    <font>
      <sz val="1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19" fillId="0" borderId="0"/>
  </cellStyleXfs>
  <cellXfs count="9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5" fillId="2" borderId="1" xfId="1" applyFont="1" applyFill="1" applyBorder="1" applyAlignment="1" applyProtection="1">
      <alignment wrapText="1"/>
      <protection locked="0"/>
    </xf>
    <xf numFmtId="0" fontId="14" fillId="0" borderId="1" xfId="0" applyFont="1" applyFill="1" applyBorder="1" applyAlignment="1">
      <alignment horizontal="center" vertical="center" wrapText="1"/>
    </xf>
    <xf numFmtId="0" fontId="15" fillId="2" borderId="1" xfId="1" applyFont="1" applyFill="1" applyBorder="1" applyProtection="1">
      <protection locked="0"/>
    </xf>
    <xf numFmtId="0" fontId="16" fillId="2" borderId="1" xfId="1" applyFont="1" applyFill="1" applyBorder="1" applyProtection="1">
      <protection locked="0"/>
    </xf>
    <xf numFmtId="0" fontId="15" fillId="2" borderId="2" xfId="1" applyFont="1" applyFill="1" applyBorder="1" applyProtection="1">
      <protection locked="0"/>
    </xf>
    <xf numFmtId="0" fontId="17" fillId="2" borderId="1" xfId="1" applyFont="1" applyFill="1" applyBorder="1" applyProtection="1">
      <protection locked="0"/>
    </xf>
    <xf numFmtId="2" fontId="17" fillId="2" borderId="1" xfId="1" applyNumberFormat="1" applyFont="1" applyFill="1" applyBorder="1" applyProtection="1">
      <protection locked="0"/>
    </xf>
    <xf numFmtId="2" fontId="17"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8" fillId="2" borderId="1" xfId="1" applyFont="1" applyFill="1" applyBorder="1" applyAlignment="1" applyProtection="1">
      <alignment horizontal="left" vertical="top" wrapText="1"/>
      <protection locked="0"/>
    </xf>
    <xf numFmtId="2" fontId="18" fillId="2" borderId="1" xfId="1" applyNumberFormat="1" applyFont="1" applyFill="1" applyBorder="1" applyAlignment="1" applyProtection="1">
      <alignment vertical="top" wrapText="1"/>
      <protection locked="0"/>
    </xf>
    <xf numFmtId="0" fontId="18"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8" fillId="2" borderId="0" xfId="1" applyFont="1" applyFill="1" applyAlignment="1" applyProtection="1">
      <alignment horizontal="left" vertical="top" wrapText="1"/>
      <protection locked="0"/>
    </xf>
    <xf numFmtId="0" fontId="18" fillId="2" borderId="1" xfId="1" applyFont="1" applyFill="1" applyBorder="1" applyAlignment="1">
      <alignment vertical="center" wrapText="1"/>
    </xf>
    <xf numFmtId="0" fontId="15" fillId="2" borderId="0" xfId="1" applyFont="1" applyFill="1" applyProtection="1">
      <protection locked="0"/>
    </xf>
    <xf numFmtId="0" fontId="18" fillId="2" borderId="1" xfId="1" applyFont="1" applyFill="1" applyBorder="1" applyAlignment="1">
      <alignment horizontal="center" vertical="center" wrapText="1"/>
    </xf>
    <xf numFmtId="2" fontId="18" fillId="2" borderId="1" xfId="1" applyNumberFormat="1" applyFont="1" applyFill="1" applyBorder="1" applyAlignment="1">
      <alignment horizontal="center" vertical="center" wrapText="1"/>
    </xf>
    <xf numFmtId="0" fontId="15" fillId="0" borderId="0" xfId="1" applyFont="1" applyProtection="1">
      <protection locked="0"/>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0" fontId="17" fillId="2" borderId="1" xfId="1" applyFont="1" applyFill="1" applyBorder="1" applyAlignment="1" applyProtection="1">
      <alignment horizontal="center" vertical="center"/>
      <protection locked="0"/>
    </xf>
    <xf numFmtId="0" fontId="15" fillId="2" borderId="1" xfId="1" applyFont="1" applyFill="1" applyBorder="1" applyAlignment="1" applyProtection="1">
      <alignment horizontal="center" vertical="center"/>
      <protection locked="0"/>
    </xf>
    <xf numFmtId="0" fontId="18" fillId="2" borderId="1"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protection locked="0"/>
    </xf>
    <xf numFmtId="0" fontId="15" fillId="0" borderId="1" xfId="1" applyFont="1" applyBorder="1" applyProtection="1">
      <protection locked="0"/>
    </xf>
    <xf numFmtId="0" fontId="2" fillId="0" borderId="2" xfId="0" applyFont="1" applyBorder="1" applyAlignment="1" applyProtection="1">
      <alignment wrapText="1"/>
      <protection locked="0"/>
    </xf>
    <xf numFmtId="0" fontId="21" fillId="2" borderId="1" xfId="0" applyFont="1" applyFill="1" applyBorder="1" applyAlignment="1">
      <alignment horizontal="left" vertical="center"/>
    </xf>
    <xf numFmtId="0" fontId="22" fillId="2" borderId="1" xfId="0" applyFont="1" applyFill="1" applyBorder="1" applyAlignment="1">
      <alignment horizontal="center" vertical="top" wrapText="1"/>
    </xf>
    <xf numFmtId="0" fontId="22" fillId="2" borderId="1" xfId="0" applyFont="1" applyFill="1" applyBorder="1" applyAlignment="1">
      <alignment vertical="center" wrapText="1"/>
    </xf>
    <xf numFmtId="0" fontId="2" fillId="0" borderId="0" xfId="1" applyFont="1" applyAlignment="1">
      <alignment horizontal="center"/>
    </xf>
    <xf numFmtId="4" fontId="15" fillId="0" borderId="1" xfId="1" applyNumberFormat="1" applyFont="1" applyBorder="1" applyProtection="1">
      <protection locked="0"/>
    </xf>
    <xf numFmtId="4" fontId="15" fillId="2" borderId="1" xfId="1" applyNumberFormat="1" applyFont="1" applyFill="1" applyBorder="1" applyProtection="1">
      <protection locked="0"/>
    </xf>
    <xf numFmtId="0" fontId="15" fillId="0" borderId="1" xfId="1" applyFont="1" applyFill="1" applyBorder="1" applyProtection="1">
      <protection locked="0"/>
    </xf>
    <xf numFmtId="0" fontId="15" fillId="0" borderId="0" xfId="0" applyFont="1"/>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6" fillId="2" borderId="4" xfId="1" applyFont="1" applyFill="1" applyBorder="1" applyAlignment="1" applyProtection="1">
      <alignment horizontal="center"/>
      <protection locked="0"/>
    </xf>
    <xf numFmtId="0" fontId="16" fillId="2" borderId="5" xfId="1" applyFont="1" applyFill="1" applyBorder="1" applyAlignment="1" applyProtection="1">
      <alignment horizontal="center"/>
      <protection locked="0"/>
    </xf>
    <xf numFmtId="0" fontId="16" fillId="2" borderId="2" xfId="1" applyFont="1" applyFill="1" applyBorder="1" applyAlignment="1" applyProtection="1">
      <alignment horizontal="center"/>
      <protection locked="0"/>
    </xf>
    <xf numFmtId="0" fontId="18" fillId="2" borderId="1" xfId="1" applyFont="1" applyFill="1" applyBorder="1" applyAlignment="1">
      <alignment horizontal="center" vertical="center" wrapText="1"/>
    </xf>
    <xf numFmtId="0" fontId="18" fillId="2" borderId="4" xfId="1" applyFont="1" applyFill="1" applyBorder="1" applyAlignment="1" applyProtection="1">
      <alignment horizontal="center" vertical="center" wrapText="1"/>
      <protection locked="0"/>
    </xf>
    <xf numFmtId="0" fontId="18" fillId="2" borderId="5"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center" vertical="center" wrapText="1"/>
      <protection locked="0"/>
    </xf>
    <xf numFmtId="0" fontId="18" fillId="2" borderId="4" xfId="1" applyFont="1" applyFill="1" applyBorder="1" applyAlignment="1" applyProtection="1">
      <alignment horizontal="center" vertical="top" wrapText="1"/>
      <protection locked="0"/>
    </xf>
    <xf numFmtId="0" fontId="18" fillId="2" borderId="5" xfId="1" applyFont="1" applyFill="1" applyBorder="1" applyAlignment="1" applyProtection="1">
      <alignment horizontal="center" vertical="top" wrapText="1"/>
      <protection locked="0"/>
    </xf>
    <xf numFmtId="0" fontId="18" fillId="2" borderId="2" xfId="1" applyFont="1" applyFill="1" applyBorder="1" applyAlignment="1" applyProtection="1">
      <alignment horizontal="center" vertical="top" wrapText="1"/>
      <protection locked="0"/>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31"/>
  <sheetViews>
    <sheetView topLeftCell="A19" zoomScale="80" zoomScaleNormal="80" workbookViewId="0">
      <selection activeCell="C24" sqref="C24"/>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84.85546875" style="10" customWidth="1"/>
    <col min="9" max="9" width="22.28515625" style="14" customWidth="1"/>
    <col min="10" max="10" width="28.5703125" style="10" customWidth="1"/>
    <col min="11" max="11" width="1.7109375" style="8" customWidth="1"/>
    <col min="12" max="16384" width="9.140625" style="8"/>
  </cols>
  <sheetData>
    <row r="1" spans="1:11" x14ac:dyDescent="0.25">
      <c r="C1" s="72" t="s">
        <v>28</v>
      </c>
      <c r="D1" s="72"/>
      <c r="E1" s="72"/>
      <c r="F1" s="72"/>
      <c r="G1" s="72"/>
      <c r="H1" s="72"/>
      <c r="I1" s="72"/>
      <c r="J1" s="72"/>
    </row>
    <row r="2" spans="1:11" x14ac:dyDescent="0.25">
      <c r="D2" s="73" t="s">
        <v>17</v>
      </c>
      <c r="E2" s="73"/>
      <c r="F2" s="73"/>
      <c r="G2" s="73"/>
      <c r="H2" s="73"/>
    </row>
    <row r="3" spans="1:11" ht="15" customHeight="1" x14ac:dyDescent="0.25">
      <c r="A3" s="74" t="s">
        <v>12</v>
      </c>
      <c r="B3" s="74"/>
      <c r="C3" s="74"/>
      <c r="D3" s="75" t="s">
        <v>26</v>
      </c>
      <c r="E3" s="75"/>
      <c r="F3" s="75"/>
      <c r="G3" s="75"/>
      <c r="H3" s="75"/>
      <c r="I3" s="14" t="s">
        <v>13</v>
      </c>
      <c r="J3" s="10" t="s">
        <v>15</v>
      </c>
    </row>
    <row r="4" spans="1:11" ht="75.75" customHeight="1" x14ac:dyDescent="0.25">
      <c r="A4" s="76" t="s">
        <v>11</v>
      </c>
      <c r="B4" s="76"/>
      <c r="C4" s="76"/>
      <c r="D4" s="77" t="s">
        <v>35</v>
      </c>
      <c r="E4" s="78"/>
      <c r="F4" s="78"/>
      <c r="G4" s="78"/>
      <c r="H4" s="78"/>
      <c r="I4" s="79"/>
      <c r="J4" s="15" t="s">
        <v>16</v>
      </c>
      <c r="K4" s="7"/>
    </row>
    <row r="5" spans="1:11" x14ac:dyDescent="0.25">
      <c r="D5" s="70"/>
      <c r="E5" s="70"/>
      <c r="F5" s="70"/>
      <c r="G5" s="70"/>
      <c r="H5" s="70"/>
      <c r="I5" s="70"/>
      <c r="J5" s="70"/>
      <c r="K5" s="7"/>
    </row>
    <row r="6" spans="1:11" ht="47.25" x14ac:dyDescent="0.25">
      <c r="A6" s="16" t="s">
        <v>3</v>
      </c>
      <c r="B6" s="17" t="s">
        <v>0</v>
      </c>
      <c r="C6" s="18" t="s">
        <v>1</v>
      </c>
      <c r="D6" s="19" t="s">
        <v>4</v>
      </c>
      <c r="E6" s="20" t="s">
        <v>5</v>
      </c>
      <c r="F6" s="21" t="s">
        <v>6</v>
      </c>
      <c r="G6" s="20" t="s">
        <v>7</v>
      </c>
      <c r="H6" s="22" t="s">
        <v>8</v>
      </c>
      <c r="I6" s="23" t="s">
        <v>9</v>
      </c>
      <c r="J6" s="22" t="s">
        <v>10</v>
      </c>
      <c r="K6" s="7"/>
    </row>
    <row r="7" spans="1:11" x14ac:dyDescent="0.25">
      <c r="A7" s="24">
        <v>1</v>
      </c>
      <c r="B7" s="71">
        <v>2</v>
      </c>
      <c r="C7" s="71"/>
      <c r="D7" s="71"/>
      <c r="E7" s="25">
        <v>3</v>
      </c>
      <c r="F7" s="26"/>
      <c r="G7" s="24">
        <v>5</v>
      </c>
      <c r="H7" s="24">
        <v>6</v>
      </c>
      <c r="I7" s="24"/>
      <c r="J7" s="24">
        <v>8</v>
      </c>
      <c r="K7" s="7"/>
    </row>
    <row r="8" spans="1:11" ht="78.75" x14ac:dyDescent="0.25">
      <c r="A8" s="9" t="s">
        <v>2</v>
      </c>
      <c r="B8" s="62" t="s">
        <v>44</v>
      </c>
      <c r="C8" s="63" t="s">
        <v>45</v>
      </c>
      <c r="D8" s="63" t="s">
        <v>45</v>
      </c>
      <c r="H8" s="10" t="s">
        <v>75</v>
      </c>
      <c r="K8" s="61"/>
    </row>
    <row r="9" spans="1:11" ht="110.25" x14ac:dyDescent="0.25">
      <c r="A9" s="9" t="s">
        <v>2</v>
      </c>
      <c r="B9" s="62" t="s">
        <v>38</v>
      </c>
      <c r="C9" s="64" t="s">
        <v>46</v>
      </c>
      <c r="D9" s="64" t="s">
        <v>46</v>
      </c>
      <c r="H9" s="10" t="s">
        <v>41</v>
      </c>
    </row>
    <row r="10" spans="1:11" ht="94.5" x14ac:dyDescent="0.25">
      <c r="A10" s="9" t="s">
        <v>2</v>
      </c>
      <c r="B10" s="62" t="s">
        <v>47</v>
      </c>
      <c r="C10" s="63" t="s">
        <v>48</v>
      </c>
      <c r="D10" s="63" t="s">
        <v>48</v>
      </c>
      <c r="H10" s="10" t="s">
        <v>76</v>
      </c>
    </row>
    <row r="11" spans="1:11" ht="94.5" x14ac:dyDescent="0.25">
      <c r="A11" s="9" t="s">
        <v>2</v>
      </c>
      <c r="B11" s="62" t="s">
        <v>49</v>
      </c>
      <c r="C11" s="64" t="s">
        <v>50</v>
      </c>
      <c r="D11" s="64" t="s">
        <v>50</v>
      </c>
      <c r="H11" s="10" t="s">
        <v>77</v>
      </c>
    </row>
    <row r="12" spans="1:11" ht="47.25" x14ac:dyDescent="0.25">
      <c r="A12" s="9" t="s">
        <v>2</v>
      </c>
      <c r="B12" s="12" t="s">
        <v>39</v>
      </c>
      <c r="C12" s="13" t="s">
        <v>51</v>
      </c>
      <c r="D12" s="13" t="s">
        <v>51</v>
      </c>
      <c r="H12" s="10" t="s">
        <v>42</v>
      </c>
    </row>
    <row r="13" spans="1:11" ht="63" x14ac:dyDescent="0.25">
      <c r="A13" s="9" t="s">
        <v>2</v>
      </c>
      <c r="B13" s="12" t="s">
        <v>40</v>
      </c>
      <c r="C13" s="13" t="s">
        <v>52</v>
      </c>
      <c r="D13" s="13" t="s">
        <v>52</v>
      </c>
      <c r="H13" s="10" t="s">
        <v>43</v>
      </c>
    </row>
    <row r="14" spans="1:11" ht="47.25" x14ac:dyDescent="0.25">
      <c r="A14" s="9" t="s">
        <v>2</v>
      </c>
      <c r="B14" s="12" t="s">
        <v>53</v>
      </c>
      <c r="C14" s="13" t="s">
        <v>54</v>
      </c>
      <c r="D14" s="13" t="s">
        <v>54</v>
      </c>
      <c r="H14" s="10" t="s">
        <v>78</v>
      </c>
    </row>
    <row r="15" spans="1:11" ht="78.75" x14ac:dyDescent="0.25">
      <c r="A15" s="9" t="s">
        <v>2</v>
      </c>
      <c r="B15" s="12" t="s">
        <v>55</v>
      </c>
      <c r="C15" s="13" t="s">
        <v>56</v>
      </c>
      <c r="D15" s="13" t="s">
        <v>56</v>
      </c>
      <c r="H15" s="10" t="s">
        <v>79</v>
      </c>
    </row>
    <row r="16" spans="1:11" ht="78.75" x14ac:dyDescent="0.25">
      <c r="A16" s="9" t="s">
        <v>2</v>
      </c>
      <c r="B16" s="12" t="s">
        <v>57</v>
      </c>
      <c r="C16" s="13" t="s">
        <v>58</v>
      </c>
      <c r="D16" s="13" t="s">
        <v>58</v>
      </c>
      <c r="H16" s="10" t="s">
        <v>80</v>
      </c>
    </row>
    <row r="17" spans="1:10" ht="110.25" x14ac:dyDescent="0.25">
      <c r="A17" s="9" t="s">
        <v>2</v>
      </c>
      <c r="B17" s="12" t="s">
        <v>59</v>
      </c>
      <c r="C17" s="13" t="s">
        <v>60</v>
      </c>
      <c r="D17" s="13" t="s">
        <v>60</v>
      </c>
      <c r="H17" s="10" t="s">
        <v>81</v>
      </c>
    </row>
    <row r="18" spans="1:10" ht="110.25" x14ac:dyDescent="0.25">
      <c r="A18" s="9" t="s">
        <v>2</v>
      </c>
      <c r="B18" s="12" t="s">
        <v>61</v>
      </c>
      <c r="C18" s="13" t="s">
        <v>62</v>
      </c>
      <c r="D18" s="13" t="s">
        <v>62</v>
      </c>
      <c r="H18" s="10" t="s">
        <v>82</v>
      </c>
    </row>
    <row r="19" spans="1:10" ht="47.25" x14ac:dyDescent="0.25">
      <c r="A19" s="9" t="s">
        <v>2</v>
      </c>
      <c r="B19" s="12" t="s">
        <v>63</v>
      </c>
      <c r="C19" s="13" t="s">
        <v>64</v>
      </c>
      <c r="D19" s="13" t="s">
        <v>64</v>
      </c>
      <c r="H19" s="10" t="s">
        <v>83</v>
      </c>
    </row>
    <row r="20" spans="1:10" ht="47.25" x14ac:dyDescent="0.25">
      <c r="A20" s="9" t="s">
        <v>2</v>
      </c>
      <c r="B20" s="12" t="s">
        <v>65</v>
      </c>
      <c r="C20" s="13" t="s">
        <v>66</v>
      </c>
      <c r="D20" s="13" t="s">
        <v>66</v>
      </c>
      <c r="H20" s="10" t="s">
        <v>84</v>
      </c>
    </row>
    <row r="21" spans="1:10" ht="47.25" x14ac:dyDescent="0.25">
      <c r="A21" s="9" t="s">
        <v>2</v>
      </c>
      <c r="B21" s="12" t="s">
        <v>67</v>
      </c>
      <c r="C21" s="13" t="s">
        <v>68</v>
      </c>
      <c r="D21" s="13" t="s">
        <v>68</v>
      </c>
      <c r="H21" s="10" t="s">
        <v>85</v>
      </c>
    </row>
    <row r="22" spans="1:10" ht="47.25" x14ac:dyDescent="0.25">
      <c r="A22" s="9" t="s">
        <v>2</v>
      </c>
      <c r="B22" s="12" t="s">
        <v>69</v>
      </c>
      <c r="C22" s="13" t="s">
        <v>70</v>
      </c>
      <c r="D22" s="13" t="s">
        <v>70</v>
      </c>
      <c r="H22" s="10" t="s">
        <v>86</v>
      </c>
    </row>
    <row r="23" spans="1:10" ht="78.75" x14ac:dyDescent="0.25">
      <c r="A23" s="9" t="s">
        <v>2</v>
      </c>
      <c r="B23" s="12" t="s">
        <v>71</v>
      </c>
      <c r="C23" s="13" t="s">
        <v>72</v>
      </c>
      <c r="D23" s="13" t="s">
        <v>72</v>
      </c>
      <c r="H23" s="10" t="s">
        <v>87</v>
      </c>
    </row>
    <row r="24" spans="1:10" ht="157.5" x14ac:dyDescent="0.25">
      <c r="A24" s="9" t="s">
        <v>2</v>
      </c>
      <c r="B24" s="12" t="s">
        <v>36</v>
      </c>
      <c r="C24" s="13" t="s">
        <v>89</v>
      </c>
      <c r="D24" s="13" t="s">
        <v>89</v>
      </c>
      <c r="H24" s="10" t="s">
        <v>37</v>
      </c>
    </row>
    <row r="25" spans="1:10" ht="141.75" x14ac:dyDescent="0.25">
      <c r="A25" s="9" t="s">
        <v>2</v>
      </c>
      <c r="B25" s="12" t="s">
        <v>73</v>
      </c>
      <c r="C25" s="13" t="s">
        <v>74</v>
      </c>
      <c r="D25" s="13" t="s">
        <v>74</v>
      </c>
      <c r="H25" s="10" t="s">
        <v>88</v>
      </c>
    </row>
    <row r="28" spans="1:10" ht="20.25" x14ac:dyDescent="0.3">
      <c r="C28" s="4" t="s">
        <v>18</v>
      </c>
      <c r="D28" s="4"/>
      <c r="E28" s="4"/>
      <c r="F28" s="4"/>
      <c r="G28" s="4"/>
      <c r="H28" s="4"/>
      <c r="I28" s="4"/>
      <c r="J28" s="4"/>
    </row>
    <row r="29" spans="1:10" ht="20.25" x14ac:dyDescent="0.3">
      <c r="C29" s="4"/>
      <c r="D29" s="4"/>
      <c r="E29" s="4"/>
      <c r="F29" s="4"/>
      <c r="G29" s="4"/>
      <c r="H29" s="4"/>
      <c r="I29" s="4"/>
      <c r="J29" s="4"/>
    </row>
    <row r="30" spans="1:10" ht="20.25" x14ac:dyDescent="0.3">
      <c r="C30" s="4" t="s">
        <v>19</v>
      </c>
      <c r="D30" s="4"/>
      <c r="E30" s="4"/>
      <c r="F30" s="4"/>
      <c r="G30" s="4"/>
      <c r="H30" s="4"/>
      <c r="I30" s="4"/>
      <c r="J30" s="4"/>
    </row>
    <row r="31" spans="1:10" x14ac:dyDescent="0.25">
      <c r="C31"/>
      <c r="D31"/>
      <c r="E31"/>
      <c r="F31"/>
      <c r="G31"/>
      <c r="H31"/>
      <c r="I31"/>
      <c r="J31"/>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71"/>
  <sheetViews>
    <sheetView tabSelected="1" zoomScale="70" zoomScaleNormal="70" workbookViewId="0">
      <pane xSplit="1" topLeftCell="B1" activePane="topRight" state="frozen"/>
      <selection pane="topRight" activeCell="M31" sqref="M31"/>
    </sheetView>
  </sheetViews>
  <sheetFormatPr defaultRowHeight="30" customHeight="1" x14ac:dyDescent="0.25"/>
  <cols>
    <col min="1" max="1" width="3.42578125" style="44" customWidth="1"/>
    <col min="2" max="2" width="5.7109375" style="44" customWidth="1"/>
    <col min="3" max="3" width="5.28515625" style="44" customWidth="1"/>
    <col min="4" max="4" width="25.85546875" style="44" customWidth="1"/>
    <col min="5" max="5" width="24" style="49" customWidth="1"/>
    <col min="6" max="6" width="15.140625" style="50" customWidth="1"/>
    <col min="7" max="7" width="19.5703125" style="51" customWidth="1"/>
    <col min="8" max="8" width="18.28515625" style="48" customWidth="1"/>
    <col min="9" max="9" width="20.5703125" style="44" customWidth="1"/>
    <col min="10" max="10" width="19.28515625" style="44" customWidth="1"/>
    <col min="11" max="11" width="20.42578125" style="48" customWidth="1"/>
    <col min="12" max="12" width="42.42578125" style="44" customWidth="1"/>
    <col min="13" max="13" width="21.5703125" style="44" customWidth="1"/>
    <col min="14" max="16384" width="9.140625" style="44"/>
  </cols>
  <sheetData>
    <row r="1" spans="1:16" s="29" customFormat="1" ht="14.25" customHeight="1" x14ac:dyDescent="0.25">
      <c r="D1" s="80" t="s">
        <v>29</v>
      </c>
      <c r="E1" s="81"/>
      <c r="F1" s="81"/>
      <c r="G1" s="81"/>
      <c r="H1" s="81"/>
      <c r="I1" s="81"/>
      <c r="J1" s="81"/>
      <c r="K1" s="82"/>
      <c r="L1" s="30"/>
      <c r="M1" s="31"/>
    </row>
    <row r="2" spans="1:16" s="29" customFormat="1" ht="21.75" customHeight="1" x14ac:dyDescent="0.25">
      <c r="D2" s="32" t="s">
        <v>20</v>
      </c>
      <c r="E2" s="32"/>
      <c r="F2" s="32"/>
      <c r="G2" s="56"/>
      <c r="H2" s="33"/>
      <c r="I2" s="32"/>
      <c r="J2" s="32"/>
      <c r="K2" s="34"/>
      <c r="M2" s="31"/>
    </row>
    <row r="3" spans="1:16" s="29" customFormat="1" ht="26.25" customHeight="1" x14ac:dyDescent="0.25">
      <c r="B3" s="35" t="s">
        <v>12</v>
      </c>
      <c r="C3" s="35"/>
      <c r="D3" s="35"/>
      <c r="E3" s="35" t="s">
        <v>26</v>
      </c>
      <c r="F3" s="35"/>
      <c r="G3" s="57"/>
      <c r="H3" s="36"/>
      <c r="I3" s="35"/>
      <c r="K3" s="37" t="s">
        <v>13</v>
      </c>
      <c r="L3" s="29" t="s">
        <v>15</v>
      </c>
      <c r="M3" s="31"/>
    </row>
    <row r="4" spans="1:16" s="27" customFormat="1" ht="61.5" customHeight="1" x14ac:dyDescent="0.25">
      <c r="A4" s="38"/>
      <c r="B4" s="84" t="s">
        <v>11</v>
      </c>
      <c r="C4" s="85"/>
      <c r="D4" s="86"/>
      <c r="E4" s="87" t="s">
        <v>34</v>
      </c>
      <c r="F4" s="88"/>
      <c r="G4" s="88"/>
      <c r="H4" s="88"/>
      <c r="I4" s="88"/>
      <c r="J4" s="89"/>
      <c r="K4" s="39" t="s">
        <v>14</v>
      </c>
      <c r="L4" s="40" t="s">
        <v>16</v>
      </c>
      <c r="M4" s="41"/>
    </row>
    <row r="5" spans="1:16" s="29" customFormat="1" ht="10.5" customHeight="1" x14ac:dyDescent="0.25">
      <c r="A5" s="38"/>
      <c r="E5" s="40"/>
      <c r="F5" s="40"/>
      <c r="G5" s="58"/>
      <c r="H5" s="39"/>
      <c r="I5" s="40"/>
      <c r="J5" s="40"/>
      <c r="K5" s="39"/>
      <c r="L5" s="40"/>
      <c r="M5" s="31"/>
    </row>
    <row r="6" spans="1:16" ht="41.25" customHeight="1" x14ac:dyDescent="0.25">
      <c r="A6" s="42"/>
      <c r="B6" s="52" t="s">
        <v>3</v>
      </c>
      <c r="C6" s="53" t="s">
        <v>0</v>
      </c>
      <c r="D6" s="53" t="s">
        <v>1</v>
      </c>
      <c r="E6" s="54" t="s">
        <v>4</v>
      </c>
      <c r="F6" s="54" t="s">
        <v>21</v>
      </c>
      <c r="G6" s="55" t="s">
        <v>30</v>
      </c>
      <c r="H6" s="55" t="s">
        <v>22</v>
      </c>
      <c r="I6" s="54" t="s">
        <v>23</v>
      </c>
      <c r="J6" s="54" t="s">
        <v>33</v>
      </c>
      <c r="K6" s="55" t="s">
        <v>32</v>
      </c>
      <c r="L6" s="54" t="s">
        <v>24</v>
      </c>
    </row>
    <row r="7" spans="1:16" ht="18" customHeight="1" x14ac:dyDescent="0.25">
      <c r="A7" s="42"/>
      <c r="B7" s="45">
        <v>1</v>
      </c>
      <c r="C7" s="83">
        <v>2</v>
      </c>
      <c r="D7" s="83"/>
      <c r="E7" s="83"/>
      <c r="F7" s="45">
        <v>3</v>
      </c>
      <c r="G7" s="46"/>
      <c r="H7" s="46">
        <v>5</v>
      </c>
      <c r="I7" s="45">
        <v>6</v>
      </c>
      <c r="J7" s="45">
        <v>7</v>
      </c>
      <c r="K7" s="46">
        <v>8</v>
      </c>
      <c r="L7" s="45">
        <v>9</v>
      </c>
    </row>
    <row r="8" spans="1:16" ht="68.25" customHeight="1" x14ac:dyDescent="0.25">
      <c r="B8" s="9" t="s">
        <v>2</v>
      </c>
      <c r="C8" s="62" t="s">
        <v>44</v>
      </c>
      <c r="D8" s="63" t="s">
        <v>45</v>
      </c>
      <c r="E8" s="63" t="s">
        <v>45</v>
      </c>
      <c r="F8" s="28" t="s">
        <v>27</v>
      </c>
      <c r="G8" s="28">
        <v>340</v>
      </c>
      <c r="H8" s="28"/>
      <c r="I8" s="28"/>
      <c r="J8" s="60"/>
      <c r="K8" s="66"/>
      <c r="L8" s="43" t="s">
        <v>31</v>
      </c>
      <c r="M8" s="68">
        <v>3214836</v>
      </c>
      <c r="N8" s="47"/>
      <c r="O8" s="47"/>
      <c r="P8" s="47"/>
    </row>
    <row r="9" spans="1:16" ht="30" customHeight="1" x14ac:dyDescent="0.25">
      <c r="B9" s="9" t="s">
        <v>2</v>
      </c>
      <c r="C9" s="62" t="s">
        <v>38</v>
      </c>
      <c r="D9" s="64" t="s">
        <v>46</v>
      </c>
      <c r="E9" s="64" t="s">
        <v>46</v>
      </c>
      <c r="F9" s="28" t="s">
        <v>27</v>
      </c>
      <c r="G9" s="28">
        <v>204</v>
      </c>
      <c r="H9" s="37"/>
      <c r="I9" s="29"/>
      <c r="J9" s="29"/>
      <c r="K9" s="67"/>
      <c r="L9" s="43" t="s">
        <v>31</v>
      </c>
      <c r="M9" s="68">
        <v>2931072</v>
      </c>
    </row>
    <row r="10" spans="1:16" ht="30" customHeight="1" x14ac:dyDescent="0.25">
      <c r="B10" s="9" t="s">
        <v>2</v>
      </c>
      <c r="C10" s="62" t="s">
        <v>47</v>
      </c>
      <c r="D10" s="63" t="s">
        <v>48</v>
      </c>
      <c r="E10" s="63" t="s">
        <v>48</v>
      </c>
      <c r="F10" s="28" t="s">
        <v>27</v>
      </c>
      <c r="G10" s="28">
        <v>20</v>
      </c>
      <c r="H10" s="37"/>
      <c r="I10" s="29"/>
      <c r="J10" s="29"/>
      <c r="K10" s="67"/>
      <c r="L10" s="43" t="s">
        <v>31</v>
      </c>
      <c r="M10" s="68">
        <v>1150060</v>
      </c>
    </row>
    <row r="11" spans="1:16" ht="30" customHeight="1" x14ac:dyDescent="0.25">
      <c r="B11" s="9" t="s">
        <v>2</v>
      </c>
      <c r="C11" s="62" t="s">
        <v>90</v>
      </c>
      <c r="D11" s="63" t="s">
        <v>91</v>
      </c>
      <c r="E11" s="63" t="s">
        <v>91</v>
      </c>
      <c r="F11" s="28" t="s">
        <v>27</v>
      </c>
      <c r="G11" s="28">
        <v>9</v>
      </c>
      <c r="H11" s="37"/>
      <c r="I11" s="29"/>
      <c r="J11" s="29"/>
      <c r="K11" s="67"/>
      <c r="L11" s="43" t="s">
        <v>31</v>
      </c>
      <c r="M11" s="68">
        <v>385714.28</v>
      </c>
    </row>
    <row r="12" spans="1:16" ht="30" customHeight="1" x14ac:dyDescent="0.25">
      <c r="B12" s="9" t="s">
        <v>2</v>
      </c>
      <c r="C12" s="62" t="s">
        <v>92</v>
      </c>
      <c r="D12" s="63" t="s">
        <v>93</v>
      </c>
      <c r="E12" s="63" t="s">
        <v>93</v>
      </c>
      <c r="F12" s="28" t="s">
        <v>27</v>
      </c>
      <c r="G12" s="28">
        <v>610</v>
      </c>
      <c r="H12" s="37"/>
      <c r="I12" s="29"/>
      <c r="J12" s="29"/>
      <c r="K12" s="67"/>
      <c r="L12" s="43" t="s">
        <v>31</v>
      </c>
      <c r="M12" s="68">
        <v>162287.01999999999</v>
      </c>
    </row>
    <row r="13" spans="1:16" ht="30" customHeight="1" x14ac:dyDescent="0.25">
      <c r="B13" s="9" t="s">
        <v>2</v>
      </c>
      <c r="C13" s="62" t="s">
        <v>49</v>
      </c>
      <c r="D13" s="64" t="s">
        <v>50</v>
      </c>
      <c r="E13" s="64" t="s">
        <v>50</v>
      </c>
      <c r="F13" s="28" t="s">
        <v>27</v>
      </c>
      <c r="G13" s="28">
        <v>740</v>
      </c>
      <c r="H13" s="37"/>
      <c r="I13" s="29"/>
      <c r="J13" s="29"/>
      <c r="K13" s="67"/>
      <c r="L13" s="43" t="s">
        <v>31</v>
      </c>
      <c r="M13" s="68">
        <v>214600</v>
      </c>
    </row>
    <row r="14" spans="1:16" ht="30" customHeight="1" x14ac:dyDescent="0.25">
      <c r="B14" s="9" t="s">
        <v>2</v>
      </c>
      <c r="C14" s="12" t="s">
        <v>39</v>
      </c>
      <c r="D14" s="13" t="s">
        <v>51</v>
      </c>
      <c r="E14" s="13" t="s">
        <v>51</v>
      </c>
      <c r="F14" s="28" t="s">
        <v>27</v>
      </c>
      <c r="G14" s="57">
        <v>6</v>
      </c>
      <c r="H14" s="37"/>
      <c r="I14" s="29"/>
      <c r="J14" s="29"/>
      <c r="K14" s="37"/>
      <c r="L14" s="43" t="s">
        <v>31</v>
      </c>
      <c r="M14" s="29">
        <v>124200</v>
      </c>
    </row>
    <row r="15" spans="1:16" ht="30" customHeight="1" x14ac:dyDescent="0.25">
      <c r="B15" s="9" t="s">
        <v>2</v>
      </c>
      <c r="C15" s="12" t="s">
        <v>40</v>
      </c>
      <c r="D15" s="13" t="s">
        <v>52</v>
      </c>
      <c r="E15" s="13" t="s">
        <v>52</v>
      </c>
      <c r="F15" s="28" t="s">
        <v>27</v>
      </c>
      <c r="G15" s="57">
        <v>140</v>
      </c>
      <c r="H15" s="37"/>
      <c r="I15" s="29"/>
      <c r="J15" s="29"/>
      <c r="K15" s="37"/>
      <c r="L15" s="43" t="s">
        <v>31</v>
      </c>
      <c r="M15" s="29">
        <v>196000</v>
      </c>
    </row>
    <row r="16" spans="1:16" ht="30" customHeight="1" x14ac:dyDescent="0.25">
      <c r="B16" s="9" t="s">
        <v>2</v>
      </c>
      <c r="C16" s="12" t="s">
        <v>53</v>
      </c>
      <c r="D16" s="13" t="s">
        <v>54</v>
      </c>
      <c r="E16" s="13" t="s">
        <v>54</v>
      </c>
      <c r="F16" s="28" t="s">
        <v>27</v>
      </c>
      <c r="G16" s="57">
        <v>100</v>
      </c>
      <c r="H16" s="37"/>
      <c r="I16" s="29"/>
      <c r="J16" s="29"/>
      <c r="K16" s="37"/>
      <c r="L16" s="43" t="s">
        <v>31</v>
      </c>
      <c r="M16" s="69">
        <v>2268500</v>
      </c>
    </row>
    <row r="17" spans="2:20" ht="30" customHeight="1" x14ac:dyDescent="0.25">
      <c r="B17" s="9" t="s">
        <v>2</v>
      </c>
      <c r="C17" s="12" t="s">
        <v>94</v>
      </c>
      <c r="D17" s="13" t="s">
        <v>95</v>
      </c>
      <c r="E17" s="13" t="s">
        <v>96</v>
      </c>
      <c r="F17" s="28" t="s">
        <v>27</v>
      </c>
      <c r="G17" s="57">
        <v>7</v>
      </c>
      <c r="H17" s="37"/>
      <c r="I17" s="29"/>
      <c r="J17" s="29"/>
      <c r="K17" s="37"/>
      <c r="L17" s="43" t="s">
        <v>31</v>
      </c>
      <c r="M17" s="29"/>
    </row>
    <row r="18" spans="2:20" ht="30" customHeight="1" x14ac:dyDescent="0.25">
      <c r="B18" s="9" t="s">
        <v>2</v>
      </c>
      <c r="C18" s="12" t="s">
        <v>55</v>
      </c>
      <c r="D18" s="13" t="s">
        <v>56</v>
      </c>
      <c r="E18" s="13" t="s">
        <v>56</v>
      </c>
      <c r="F18" s="28" t="s">
        <v>27</v>
      </c>
      <c r="G18" s="57">
        <v>180</v>
      </c>
      <c r="H18" s="37"/>
      <c r="I18" s="29"/>
      <c r="J18" s="29"/>
      <c r="K18" s="37"/>
      <c r="L18" s="43" t="s">
        <v>31</v>
      </c>
      <c r="M18" s="29">
        <v>1459560</v>
      </c>
    </row>
    <row r="19" spans="2:20" ht="30" customHeight="1" x14ac:dyDescent="0.25">
      <c r="B19" s="9" t="s">
        <v>2</v>
      </c>
      <c r="C19" s="12" t="s">
        <v>97</v>
      </c>
      <c r="D19" s="13" t="s">
        <v>98</v>
      </c>
      <c r="E19" s="13" t="s">
        <v>98</v>
      </c>
      <c r="F19" s="28" t="s">
        <v>27</v>
      </c>
      <c r="G19" s="57">
        <v>7</v>
      </c>
      <c r="H19" s="37"/>
      <c r="I19" s="29"/>
      <c r="J19" s="29"/>
      <c r="K19" s="37"/>
      <c r="L19" s="43" t="s">
        <v>31</v>
      </c>
      <c r="M19" s="29"/>
    </row>
    <row r="20" spans="2:20" ht="30" customHeight="1" x14ac:dyDescent="0.25">
      <c r="B20" s="9" t="s">
        <v>2</v>
      </c>
      <c r="C20" s="12" t="s">
        <v>57</v>
      </c>
      <c r="D20" s="13" t="s">
        <v>58</v>
      </c>
      <c r="E20" s="13" t="s">
        <v>58</v>
      </c>
      <c r="F20" s="28" t="s">
        <v>27</v>
      </c>
      <c r="G20" s="57">
        <v>45</v>
      </c>
      <c r="H20" s="37"/>
      <c r="I20" s="29"/>
      <c r="J20" s="29"/>
      <c r="K20" s="37"/>
      <c r="L20" s="43" t="s">
        <v>31</v>
      </c>
      <c r="M20" s="29">
        <v>448200</v>
      </c>
    </row>
    <row r="21" spans="2:20" ht="30" customHeight="1" x14ac:dyDescent="0.25">
      <c r="B21" s="9" t="s">
        <v>2</v>
      </c>
      <c r="C21" s="12" t="s">
        <v>59</v>
      </c>
      <c r="D21" s="13" t="s">
        <v>60</v>
      </c>
      <c r="E21" s="13" t="s">
        <v>60</v>
      </c>
      <c r="F21" s="28" t="s">
        <v>27</v>
      </c>
      <c r="G21" s="57">
        <v>60</v>
      </c>
      <c r="H21" s="37"/>
      <c r="I21" s="29"/>
      <c r="J21" s="29"/>
      <c r="K21" s="37"/>
      <c r="L21" s="43" t="s">
        <v>31</v>
      </c>
      <c r="M21" s="29">
        <v>427860</v>
      </c>
    </row>
    <row r="22" spans="2:20" ht="30" customHeight="1" x14ac:dyDescent="0.25">
      <c r="B22" s="9" t="s">
        <v>2</v>
      </c>
      <c r="C22" s="12" t="s">
        <v>99</v>
      </c>
      <c r="D22" s="13" t="s">
        <v>100</v>
      </c>
      <c r="E22" s="13" t="s">
        <v>100</v>
      </c>
      <c r="F22" s="28" t="s">
        <v>27</v>
      </c>
      <c r="G22" s="57">
        <v>6</v>
      </c>
      <c r="H22" s="37"/>
      <c r="I22" s="29"/>
      <c r="J22" s="29"/>
      <c r="K22" s="37"/>
      <c r="L22" s="43" t="s">
        <v>31</v>
      </c>
      <c r="M22" s="29"/>
    </row>
    <row r="23" spans="2:20" ht="30" customHeight="1" x14ac:dyDescent="0.25">
      <c r="B23" s="9" t="s">
        <v>2</v>
      </c>
      <c r="C23" s="12" t="s">
        <v>61</v>
      </c>
      <c r="D23" s="13" t="s">
        <v>62</v>
      </c>
      <c r="E23" s="13" t="s">
        <v>62</v>
      </c>
      <c r="F23" s="28" t="s">
        <v>27</v>
      </c>
      <c r="G23" s="57">
        <v>130</v>
      </c>
      <c r="H23" s="37"/>
      <c r="I23" s="29"/>
      <c r="J23" s="29"/>
      <c r="K23" s="37"/>
      <c r="L23" s="43" t="s">
        <v>31</v>
      </c>
      <c r="M23" s="29">
        <v>1339157.1000000001</v>
      </c>
    </row>
    <row r="24" spans="2:20" ht="30" customHeight="1" x14ac:dyDescent="0.25">
      <c r="B24" s="9" t="s">
        <v>2</v>
      </c>
      <c r="C24" s="12" t="s">
        <v>63</v>
      </c>
      <c r="D24" s="13" t="s">
        <v>64</v>
      </c>
      <c r="E24" s="13" t="s">
        <v>64</v>
      </c>
      <c r="F24" s="28" t="s">
        <v>27</v>
      </c>
      <c r="G24" s="57">
        <v>10</v>
      </c>
      <c r="H24" s="37"/>
      <c r="I24" s="29"/>
      <c r="J24" s="29"/>
      <c r="K24" s="37"/>
      <c r="L24" s="43" t="s">
        <v>31</v>
      </c>
      <c r="M24" s="29"/>
    </row>
    <row r="25" spans="2:20" ht="30" customHeight="1" x14ac:dyDescent="0.25">
      <c r="B25" s="9" t="s">
        <v>2</v>
      </c>
      <c r="C25" s="12" t="s">
        <v>65</v>
      </c>
      <c r="D25" s="13" t="s">
        <v>66</v>
      </c>
      <c r="E25" s="13" t="s">
        <v>66</v>
      </c>
      <c r="F25" s="28" t="s">
        <v>27</v>
      </c>
      <c r="G25" s="57">
        <v>10</v>
      </c>
      <c r="H25" s="37"/>
      <c r="I25" s="29"/>
      <c r="J25" s="29"/>
      <c r="K25" s="37"/>
      <c r="L25" s="43" t="s">
        <v>31</v>
      </c>
      <c r="M25" s="29">
        <v>360000</v>
      </c>
    </row>
    <row r="26" spans="2:20" ht="30" customHeight="1" x14ac:dyDescent="0.25">
      <c r="B26" s="9" t="s">
        <v>2</v>
      </c>
      <c r="C26" s="12" t="s">
        <v>67</v>
      </c>
      <c r="D26" s="13" t="s">
        <v>68</v>
      </c>
      <c r="E26" s="13" t="s">
        <v>68</v>
      </c>
      <c r="F26" s="28" t="s">
        <v>27</v>
      </c>
      <c r="G26" s="57">
        <v>13</v>
      </c>
      <c r="H26" s="37"/>
      <c r="I26" s="29"/>
      <c r="J26" s="29"/>
      <c r="K26" s="37"/>
      <c r="L26" s="43" t="s">
        <v>31</v>
      </c>
      <c r="M26" s="29">
        <v>162500</v>
      </c>
    </row>
    <row r="27" spans="2:20" ht="30" customHeight="1" x14ac:dyDescent="0.25">
      <c r="B27" s="9" t="s">
        <v>2</v>
      </c>
      <c r="C27" s="12" t="s">
        <v>69</v>
      </c>
      <c r="D27" s="13" t="s">
        <v>70</v>
      </c>
      <c r="E27" s="13" t="s">
        <v>70</v>
      </c>
      <c r="F27" s="28" t="s">
        <v>27</v>
      </c>
      <c r="G27" s="57">
        <v>3</v>
      </c>
      <c r="H27" s="37"/>
      <c r="I27" s="29"/>
      <c r="J27" s="29"/>
      <c r="K27" s="37"/>
      <c r="L27" s="43" t="s">
        <v>31</v>
      </c>
      <c r="M27" s="29">
        <v>37500</v>
      </c>
    </row>
    <row r="28" spans="2:20" ht="30" customHeight="1" x14ac:dyDescent="0.25">
      <c r="B28" s="9" t="s">
        <v>2</v>
      </c>
      <c r="C28" s="12" t="s">
        <v>71</v>
      </c>
      <c r="D28" s="13" t="s">
        <v>72</v>
      </c>
      <c r="E28" s="13" t="s">
        <v>72</v>
      </c>
      <c r="F28" s="28" t="s">
        <v>27</v>
      </c>
      <c r="G28" s="57">
        <v>15</v>
      </c>
      <c r="H28" s="37"/>
      <c r="I28" s="29"/>
      <c r="J28" s="29"/>
      <c r="K28" s="37"/>
      <c r="L28" s="43" t="s">
        <v>31</v>
      </c>
      <c r="M28" s="29">
        <v>187500</v>
      </c>
    </row>
    <row r="29" spans="2:20" ht="30" customHeight="1" x14ac:dyDescent="0.25">
      <c r="B29" s="9" t="s">
        <v>2</v>
      </c>
      <c r="C29" s="12" t="s">
        <v>36</v>
      </c>
      <c r="D29" s="13" t="s">
        <v>89</v>
      </c>
      <c r="E29" s="13" t="s">
        <v>89</v>
      </c>
      <c r="F29" s="28" t="s">
        <v>27</v>
      </c>
      <c r="G29" s="57">
        <v>20</v>
      </c>
      <c r="H29" s="37"/>
      <c r="I29" s="29"/>
      <c r="J29" s="29"/>
      <c r="K29" s="37"/>
      <c r="L29" s="43" t="s">
        <v>31</v>
      </c>
      <c r="M29" s="29">
        <v>776000</v>
      </c>
    </row>
    <row r="30" spans="2:20" ht="30" customHeight="1" x14ac:dyDescent="0.25">
      <c r="B30" s="9" t="s">
        <v>2</v>
      </c>
      <c r="C30" s="12" t="s">
        <v>73</v>
      </c>
      <c r="D30" s="13" t="s">
        <v>74</v>
      </c>
      <c r="E30" s="13" t="s">
        <v>74</v>
      </c>
      <c r="F30" s="28" t="s">
        <v>27</v>
      </c>
      <c r="G30" s="57">
        <v>2</v>
      </c>
      <c r="H30" s="37"/>
      <c r="I30" s="29"/>
      <c r="J30" s="29"/>
      <c r="K30" s="37"/>
      <c r="L30" s="43" t="s">
        <v>31</v>
      </c>
      <c r="M30" s="29">
        <v>85714.29</v>
      </c>
    </row>
    <row r="31" spans="2:20" ht="30" customHeight="1" x14ac:dyDescent="0.25">
      <c r="E31" s="44"/>
      <c r="F31" s="44"/>
      <c r="G31" s="59"/>
      <c r="M31" s="44">
        <f>SUM(M8:M30)</f>
        <v>15931260.689999999</v>
      </c>
    </row>
    <row r="32" spans="2:20" ht="30" customHeight="1" x14ac:dyDescent="0.25">
      <c r="D32" s="5"/>
      <c r="E32" s="5"/>
      <c r="F32" s="5"/>
      <c r="G32" s="65"/>
      <c r="H32" s="65" t="s">
        <v>25</v>
      </c>
      <c r="I32" s="65"/>
      <c r="J32" s="3">
        <f>SUM(J8:J30)</f>
        <v>0</v>
      </c>
      <c r="K32" s="3">
        <f>SUM(K8:K30)</f>
        <v>0</v>
      </c>
      <c r="M32" s="5"/>
      <c r="N32" s="1"/>
      <c r="O32" s="1"/>
      <c r="P32" s="1"/>
      <c r="Q32" s="1"/>
      <c r="R32" s="1"/>
      <c r="S32" s="1"/>
      <c r="T32" s="1"/>
    </row>
    <row r="33" spans="4:20" ht="30" customHeight="1" x14ac:dyDescent="0.25">
      <c r="D33" s="1"/>
      <c r="E33" s="1"/>
      <c r="F33" s="1"/>
      <c r="G33" s="2"/>
      <c r="H33" s="1"/>
      <c r="I33" s="1"/>
      <c r="J33" s="1"/>
      <c r="K33" s="1"/>
      <c r="L33" s="1"/>
      <c r="M33" s="1"/>
      <c r="N33" s="1"/>
      <c r="O33" s="1"/>
      <c r="P33" s="1"/>
      <c r="Q33" s="1"/>
      <c r="R33" s="1"/>
      <c r="S33" s="1"/>
      <c r="T33" s="1"/>
    </row>
    <row r="34" spans="4:20" ht="30" customHeight="1" x14ac:dyDescent="0.25">
      <c r="D34" s="1"/>
      <c r="E34" s="1"/>
      <c r="F34" s="1"/>
      <c r="G34" s="2"/>
      <c r="H34" s="1"/>
      <c r="I34" s="1"/>
      <c r="J34" s="1"/>
      <c r="K34" s="1"/>
      <c r="L34" s="1"/>
      <c r="M34" s="1"/>
      <c r="N34" s="1"/>
      <c r="O34" s="1"/>
      <c r="P34" s="1"/>
      <c r="Q34" s="1"/>
      <c r="R34" s="1"/>
      <c r="S34" s="1"/>
      <c r="T34" s="1"/>
    </row>
    <row r="35" spans="4:20" ht="30" customHeight="1" x14ac:dyDescent="0.3">
      <c r="D35" s="4"/>
      <c r="E35" s="4" t="s">
        <v>18</v>
      </c>
      <c r="F35" s="4"/>
      <c r="G35" s="4"/>
      <c r="H35" s="4"/>
      <c r="I35" s="4"/>
      <c r="J35" s="4"/>
      <c r="K35" s="4"/>
      <c r="L35" s="4"/>
      <c r="M35" s="4"/>
      <c r="N35" s="4"/>
      <c r="O35" s="4"/>
      <c r="P35" s="4"/>
      <c r="Q35" s="4"/>
      <c r="R35" s="4"/>
      <c r="S35" s="4"/>
      <c r="T35" s="4"/>
    </row>
    <row r="36" spans="4:20" ht="30" customHeight="1" x14ac:dyDescent="0.3">
      <c r="D36" s="4"/>
      <c r="E36" s="4"/>
      <c r="F36" s="4"/>
      <c r="G36" s="4"/>
      <c r="H36" s="4"/>
      <c r="I36" s="4"/>
      <c r="J36" s="4"/>
      <c r="K36" s="4"/>
      <c r="L36" s="4"/>
      <c r="M36" s="4"/>
      <c r="N36" s="4"/>
      <c r="O36" s="4"/>
      <c r="P36" s="4"/>
      <c r="Q36" s="4"/>
      <c r="R36" s="4"/>
      <c r="S36" s="4"/>
      <c r="T36" s="4"/>
    </row>
    <row r="37" spans="4:20" ht="30" customHeight="1" x14ac:dyDescent="0.3">
      <c r="D37" s="4"/>
      <c r="E37" s="4" t="s">
        <v>19</v>
      </c>
      <c r="F37" s="4"/>
      <c r="G37" s="4"/>
      <c r="H37" s="4"/>
      <c r="I37" s="4"/>
      <c r="J37" s="4"/>
      <c r="K37" s="4"/>
      <c r="L37" s="4"/>
      <c r="M37" s="4"/>
      <c r="N37" s="4"/>
      <c r="O37" s="4"/>
      <c r="P37" s="4"/>
      <c r="Q37" s="4"/>
      <c r="R37" s="4"/>
      <c r="S37" s="4"/>
      <c r="T37" s="4"/>
    </row>
    <row r="38" spans="4:20" ht="30" customHeight="1" x14ac:dyDescent="0.25">
      <c r="D38"/>
      <c r="E38"/>
      <c r="F38"/>
      <c r="G38"/>
      <c r="H38"/>
      <c r="I38"/>
      <c r="J38"/>
      <c r="K38"/>
      <c r="L38"/>
      <c r="M38"/>
      <c r="N38"/>
      <c r="O38"/>
      <c r="P38"/>
      <c r="Q38"/>
      <c r="R38"/>
      <c r="S38"/>
      <c r="T38"/>
    </row>
    <row r="39" spans="4:20" ht="30" customHeight="1" x14ac:dyDescent="0.25">
      <c r="E39" s="44"/>
      <c r="F39" s="44"/>
      <c r="G39" s="59"/>
    </row>
    <row r="40" spans="4:20" ht="30" customHeight="1" x14ac:dyDescent="0.25">
      <c r="E40" s="44"/>
      <c r="F40" s="44"/>
      <c r="G40" s="59"/>
    </row>
    <row r="41" spans="4:20" ht="30" customHeight="1" x14ac:dyDescent="0.25">
      <c r="E41" s="44"/>
      <c r="F41" s="44"/>
      <c r="G41" s="59"/>
    </row>
    <row r="42" spans="4:20" ht="30" customHeight="1" x14ac:dyDescent="0.25">
      <c r="E42" s="44"/>
      <c r="F42" s="44"/>
      <c r="G42" s="59"/>
    </row>
    <row r="43" spans="4:20" ht="30" customHeight="1" x14ac:dyDescent="0.25">
      <c r="E43" s="44"/>
      <c r="F43" s="44"/>
      <c r="G43" s="59"/>
    </row>
    <row r="44" spans="4:20" ht="30" customHeight="1" x14ac:dyDescent="0.25">
      <c r="E44" s="44"/>
      <c r="F44" s="44"/>
      <c r="G44" s="59"/>
    </row>
    <row r="45" spans="4:20" ht="30" customHeight="1" x14ac:dyDescent="0.25">
      <c r="E45" s="44"/>
      <c r="F45" s="44"/>
      <c r="G45" s="59"/>
    </row>
    <row r="46" spans="4:20" ht="30" customHeight="1" x14ac:dyDescent="0.25">
      <c r="E46" s="44"/>
      <c r="F46" s="44"/>
      <c r="G46" s="59"/>
    </row>
    <row r="47" spans="4:20" ht="30" customHeight="1" x14ac:dyDescent="0.25">
      <c r="E47" s="44"/>
      <c r="F47" s="44"/>
      <c r="G47" s="59"/>
    </row>
    <row r="48" spans="4:20" ht="30" customHeight="1" x14ac:dyDescent="0.25">
      <c r="E48" s="44"/>
      <c r="F48" s="44"/>
      <c r="G48" s="59"/>
    </row>
    <row r="49" spans="5:7" ht="30" customHeight="1" x14ac:dyDescent="0.25">
      <c r="E49" s="44"/>
      <c r="F49" s="44"/>
      <c r="G49" s="59"/>
    </row>
    <row r="50" spans="5:7" ht="30" customHeight="1" x14ac:dyDescent="0.25">
      <c r="E50" s="44"/>
      <c r="F50" s="44"/>
      <c r="G50" s="59"/>
    </row>
    <row r="51" spans="5:7" ht="30" customHeight="1" x14ac:dyDescent="0.25">
      <c r="E51" s="44"/>
      <c r="F51" s="44"/>
      <c r="G51" s="59"/>
    </row>
    <row r="52" spans="5:7" ht="30" customHeight="1" x14ac:dyDescent="0.25">
      <c r="E52" s="44"/>
      <c r="F52" s="44"/>
      <c r="G52" s="59"/>
    </row>
    <row r="53" spans="5:7" ht="30" customHeight="1" x14ac:dyDescent="0.25">
      <c r="E53" s="44"/>
      <c r="F53" s="44"/>
      <c r="G53" s="59"/>
    </row>
    <row r="54" spans="5:7" ht="30" customHeight="1" x14ac:dyDescent="0.25">
      <c r="E54" s="44"/>
      <c r="F54" s="44"/>
      <c r="G54" s="59"/>
    </row>
    <row r="55" spans="5:7" ht="30" customHeight="1" x14ac:dyDescent="0.25">
      <c r="E55" s="44"/>
      <c r="F55" s="44"/>
      <c r="G55" s="59"/>
    </row>
    <row r="56" spans="5:7" ht="30" customHeight="1" x14ac:dyDescent="0.25">
      <c r="E56" s="44"/>
      <c r="F56" s="44"/>
      <c r="G56" s="59"/>
    </row>
    <row r="57" spans="5:7" ht="30" customHeight="1" x14ac:dyDescent="0.25">
      <c r="E57" s="44"/>
      <c r="F57" s="44"/>
      <c r="G57" s="59"/>
    </row>
    <row r="58" spans="5:7" ht="30" customHeight="1" x14ac:dyDescent="0.25">
      <c r="E58" s="44"/>
      <c r="F58" s="44"/>
      <c r="G58" s="59"/>
    </row>
    <row r="59" spans="5:7" ht="30" customHeight="1" x14ac:dyDescent="0.25">
      <c r="E59" s="44"/>
      <c r="F59" s="44"/>
      <c r="G59" s="59"/>
    </row>
    <row r="60" spans="5:7" ht="30" customHeight="1" x14ac:dyDescent="0.25">
      <c r="E60" s="44"/>
      <c r="F60" s="44"/>
      <c r="G60" s="59"/>
    </row>
    <row r="61" spans="5:7" ht="30" customHeight="1" x14ac:dyDescent="0.25">
      <c r="E61" s="44"/>
      <c r="F61" s="44"/>
      <c r="G61" s="59"/>
    </row>
    <row r="62" spans="5:7" ht="30" customHeight="1" x14ac:dyDescent="0.25">
      <c r="E62" s="44"/>
      <c r="F62" s="44"/>
      <c r="G62" s="59"/>
    </row>
    <row r="63" spans="5:7" ht="30" customHeight="1" x14ac:dyDescent="0.25">
      <c r="E63" s="44"/>
      <c r="F63" s="44"/>
      <c r="G63" s="59"/>
    </row>
    <row r="64" spans="5:7" ht="30" customHeight="1" x14ac:dyDescent="0.25">
      <c r="E64" s="44"/>
      <c r="F64" s="44"/>
      <c r="G64" s="59"/>
    </row>
    <row r="65" spans="5:7" ht="30" customHeight="1" x14ac:dyDescent="0.25">
      <c r="E65" s="44"/>
      <c r="F65" s="44"/>
      <c r="G65" s="59"/>
    </row>
    <row r="66" spans="5:7" ht="30" customHeight="1" x14ac:dyDescent="0.25">
      <c r="E66" s="44"/>
      <c r="F66" s="44"/>
      <c r="G66" s="59"/>
    </row>
    <row r="67" spans="5:7" ht="30" customHeight="1" x14ac:dyDescent="0.25">
      <c r="E67" s="44"/>
      <c r="F67" s="44"/>
      <c r="G67" s="59"/>
    </row>
    <row r="68" spans="5:7" ht="30" customHeight="1" x14ac:dyDescent="0.25">
      <c r="E68" s="44"/>
      <c r="F68" s="44"/>
      <c r="G68" s="59"/>
    </row>
    <row r="69" spans="5:7" ht="30" customHeight="1" x14ac:dyDescent="0.25">
      <c r="E69" s="44"/>
      <c r="F69" s="44"/>
      <c r="G69" s="59"/>
    </row>
    <row r="70" spans="5:7" ht="30" customHeight="1" x14ac:dyDescent="0.25">
      <c r="E70" s="44"/>
      <c r="F70" s="44"/>
      <c r="G70" s="59"/>
    </row>
    <row r="71" spans="5:7" ht="30" customHeight="1" x14ac:dyDescent="0.25">
      <c r="E71" s="44"/>
      <c r="F71" s="44"/>
      <c r="G71" s="59"/>
    </row>
  </sheetData>
  <autoFilter ref="A6:L7"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S18"/>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0" t="s">
        <v>25</v>
      </c>
      <c r="I12" s="90"/>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2026-06-25T11:16:53Z</dcterms:modified>
</cp:coreProperties>
</file>