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 18\"/>
    </mc:Choice>
  </mc:AlternateContent>
  <xr:revisionPtr revIDLastSave="0" documentId="13_ncr:1_{1C88728B-4565-427F-AD23-853D45987B1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preț'!$A$6:$L$9</definedName>
    <definedName name="_xlnm._FilterDatabase" localSheetId="0" hidden="1">'Specificaţii tehnice'!$A$6:$K$7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9" i="5"/>
  <c r="J9" i="5"/>
  <c r="K12" i="7"/>
  <c r="J12" i="7"/>
</calcChain>
</file>

<file path=xl/sharedStrings.xml><?xml version="1.0" encoding="utf-8"?>
<sst xmlns="http://schemas.openxmlformats.org/spreadsheetml/2006/main" count="54" uniqueCount="39">
  <si>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</si>
  <si>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</si>
  <si>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</si>
  <si>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</si>
  <si>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</si>
  <si>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</si>
  <si>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</si>
  <si>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</si>
  <si>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</si>
  <si>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</si>
  <si>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</si>
  <si>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</si>
  <si>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</si>
  <si>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</si>
  <si>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</si>
  <si>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</si>
  <si>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</si>
  <si>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</si>
  <si>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</si>
  <si>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</si>
  <si>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</si>
  <si>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</si>
  <si>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</si>
  <si>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</si>
  <si>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</si>
  <si>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</si>
  <si>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</si>
  <si>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</si>
  <si>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</si>
  <si>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</si>
  <si>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</si>
  <si>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</si>
  <si>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</si>
  <si>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</si>
  <si>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</si>
  <si>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</si>
  <si>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</si>
  <si>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Ciment ortopedic cu antibiotic cu colorant </t>
  </si>
  <si>
    <t xml:space="preserve">Disponibil în pachete ce conțin minim 40 grame de pudră ce va conține polimer și monomer sub formă lichidă.
- Să prezinte viscozitate medie, indicat pentru artroplastii de șold și genunchi.
-Să conțină un agent radiopac.
- Să conțină un colorant, pentru a obține o diferențiere în structura osoasă, pentru a asigura înlăturare debridurilor de ciment în artroplastii primare și cele de revizie.
-Să conțina Gentamicină.
- Să prezinte o toxicitate redusă și să posede proprietăți hipoalergene.
- să corespundă  standardului ISO 5833.
- Termen restant al sterilizării nu mai mic de 2 ani la momentul livrării.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</si>
</sst>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5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94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4" fillId="0" borderId="1" xfId="1" applyFont="1" applyFill="1" applyBorder="1" applyProtection="1">
      <protection locked="0"/>
    </xf>
    <xf numFmtId="0" fontId="14" fillId="0" borderId="2" xfId="1" applyFont="1" applyFill="1" applyBorder="1" applyProtection="1">
      <protection locked="0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20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Protection="1">
      <protection locked="0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24" fillId="0" borderId="0" xfId="0" applyFont="1"/>
    <xf numFmtId="0" fontId="22" fillId="2" borderId="1" xfId="0" applyFont="1" applyFill="1" applyBorder="1" applyAlignment="1">
      <alignment horizontal="center" vertical="top"/>
    </xf>
    <xf numFmtId="0" fontId="22" fillId="2" borderId="1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top"/>
    </xf>
    <xf numFmtId="0" fontId="14" fillId="2" borderId="1" xfId="1" applyFont="1" applyFill="1" applyBorder="1"/>
    <xf numFmtId="0" fontId="0" fillId="2" borderId="1" xfId="0" applyFill="1" applyBorder="1"/>
    <xf numFmtId="0" fontId="24" fillId="2" borderId="1" xfId="0" applyFont="1" applyFill="1" applyBorder="1" applyAlignment="1">
      <alignment vertical="center" wrapText="1"/>
    </xf>
    <xf numFmtId="0" fontId="24" fillId="2" borderId="0" xfId="0" applyFont="1" applyFill="1" applyAlignment="1">
      <alignment vertical="center" wrapText="1"/>
    </xf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8"/>
  <sheetViews>
    <sheetView tabSelected="1" zoomScale="70" zoomScaleNormal="70" workbookViewId="0">
      <selection activeCell="E14" sqref="E14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77.2851562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1" x14ac:dyDescent="0.25">
      <c r="C1" s="66" t="s">
        <v>28</v>
      </c>
      <c r="D1" s="66"/>
      <c r="E1" s="66"/>
      <c r="F1" s="66"/>
      <c r="G1" s="66"/>
      <c r="H1" s="66"/>
      <c r="I1" s="66"/>
      <c r="J1" s="66"/>
    </row>
    <row r="2" spans="1:11" x14ac:dyDescent="0.25">
      <c r="D2" s="67" t="s">
        <v>17</v>
      </c>
      <c r="E2" s="67"/>
      <c r="F2" s="67"/>
      <c r="G2" s="67"/>
      <c r="H2" s="67"/>
    </row>
    <row r="3" spans="1:11" ht="15" customHeight="1" x14ac:dyDescent="0.25">
      <c r="A3" s="68" t="s">
        <v>12</v>
      </c>
      <c r="B3" s="68"/>
      <c r="C3" s="68"/>
      <c r="D3" s="69" t="s">
        <v>26</v>
      </c>
      <c r="E3" s="69"/>
      <c r="F3" s="69"/>
      <c r="G3" s="69"/>
      <c r="H3" s="69"/>
      <c r="I3" s="14" t="s">
        <v>13</v>
      </c>
      <c r="J3" s="10" t="s">
        <v>15</v>
      </c>
    </row>
    <row r="4" spans="1:11" ht="75.75" customHeight="1" x14ac:dyDescent="0.25">
      <c r="A4" s="70" t="s">
        <v>11</v>
      </c>
      <c r="B4" s="70"/>
      <c r="C4" s="70"/>
      <c r="D4" s="71" t="s">
        <v>36</v>
      </c>
      <c r="E4" s="72"/>
      <c r="F4" s="72"/>
      <c r="G4" s="72"/>
      <c r="H4" s="72"/>
      <c r="I4" s="73"/>
      <c r="J4" s="15" t="s">
        <v>16</v>
      </c>
      <c r="K4" s="7"/>
    </row>
    <row r="5" spans="1:11" x14ac:dyDescent="0.25">
      <c r="D5" s="64"/>
      <c r="E5" s="64"/>
      <c r="F5" s="64"/>
      <c r="G5" s="64"/>
      <c r="H5" s="64"/>
      <c r="I5" s="64"/>
      <c r="J5" s="64"/>
      <c r="K5" s="7"/>
    </row>
    <row r="6" spans="1:11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57"/>
    </row>
    <row r="7" spans="1:11" x14ac:dyDescent="0.25">
      <c r="A7" s="59">
        <v>1</v>
      </c>
      <c r="B7" s="65">
        <v>2</v>
      </c>
      <c r="C7" s="65"/>
      <c r="D7" s="65"/>
      <c r="E7" s="60">
        <v>3</v>
      </c>
      <c r="F7" s="61"/>
      <c r="G7" s="59">
        <v>5</v>
      </c>
      <c r="H7" s="59">
        <v>6</v>
      </c>
      <c r="I7" s="59"/>
      <c r="J7" s="59">
        <v>8</v>
      </c>
      <c r="K7" s="57"/>
    </row>
    <row r="8" spans="1:11" ht="140.25" x14ac:dyDescent="0.25">
      <c r="A8" s="9" t="s">
        <v>2</v>
      </c>
      <c r="B8" s="85">
        <v>26</v>
      </c>
      <c r="C8" s="87" t="s">
        <v>37</v>
      </c>
      <c r="D8" s="93" t="s">
        <v>37</v>
      </c>
      <c r="E8" s="88"/>
      <c r="H8" s="63" t="s">
        <v>38</v>
      </c>
      <c r="K8" s="58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9"/>
  <sheetViews>
    <sheetView zoomScale="70" zoomScaleNormal="70" workbookViewId="0">
      <pane xSplit="1" topLeftCell="B1" activePane="topRight" state="frozen"/>
      <selection pane="topRight" activeCell="D8" sqref="D8"/>
    </sheetView>
  </sheetViews>
  <sheetFormatPr defaultRowHeight="30" customHeight="1" x14ac:dyDescent="0.25"/>
  <cols>
    <col min="1" max="1" width="3.42578125" style="38" customWidth="1"/>
    <col min="2" max="2" width="5.7109375" style="38" customWidth="1"/>
    <col min="3" max="3" width="9" style="38" customWidth="1"/>
    <col min="4" max="4" width="25.85546875" style="38" customWidth="1"/>
    <col min="5" max="5" width="14.42578125" style="44" customWidth="1"/>
    <col min="6" max="6" width="15.140625" style="45" customWidth="1"/>
    <col min="7" max="7" width="19.5703125" style="46" customWidth="1"/>
    <col min="8" max="8" width="18.28515625" style="43" customWidth="1"/>
    <col min="9" max="9" width="20.5703125" style="38" customWidth="1"/>
    <col min="10" max="10" width="19.28515625" style="38" customWidth="1"/>
    <col min="11" max="11" width="20.42578125" style="43" customWidth="1"/>
    <col min="12" max="12" width="30" style="38" customWidth="1"/>
    <col min="13" max="13" width="18.140625" style="46" bestFit="1" customWidth="1"/>
    <col min="14" max="16384" width="9.140625" style="38"/>
  </cols>
  <sheetData>
    <row r="1" spans="1:14" s="25" customFormat="1" ht="14.25" customHeight="1" x14ac:dyDescent="0.25">
      <c r="D1" s="74" t="s">
        <v>29</v>
      </c>
      <c r="E1" s="75"/>
      <c r="F1" s="75"/>
      <c r="G1" s="75"/>
      <c r="H1" s="75"/>
      <c r="I1" s="75"/>
      <c r="J1" s="75"/>
      <c r="K1" s="76"/>
      <c r="L1" s="26"/>
      <c r="M1" s="51"/>
    </row>
    <row r="2" spans="1:14" s="25" customFormat="1" ht="21.75" customHeight="1" x14ac:dyDescent="0.25">
      <c r="D2" s="27" t="s">
        <v>20</v>
      </c>
      <c r="E2" s="27"/>
      <c r="F2" s="27"/>
      <c r="G2" s="27"/>
      <c r="H2" s="28"/>
      <c r="I2" s="27"/>
      <c r="J2" s="27"/>
      <c r="K2" s="29"/>
      <c r="M2" s="51"/>
    </row>
    <row r="3" spans="1:14" s="25" customFormat="1" ht="26.25" customHeight="1" x14ac:dyDescent="0.25">
      <c r="B3" s="30" t="s">
        <v>12</v>
      </c>
      <c r="C3" s="30"/>
      <c r="D3" s="30"/>
      <c r="E3" s="30" t="s">
        <v>26</v>
      </c>
      <c r="F3" s="30"/>
      <c r="G3" s="30"/>
      <c r="H3" s="31"/>
      <c r="I3" s="30"/>
      <c r="K3" s="32" t="s">
        <v>13</v>
      </c>
      <c r="L3" s="25" t="s">
        <v>15</v>
      </c>
      <c r="M3" s="51"/>
    </row>
    <row r="4" spans="1:14" s="24" customFormat="1" ht="61.5" customHeight="1" x14ac:dyDescent="0.25">
      <c r="A4" s="33"/>
      <c r="B4" s="78" t="s">
        <v>11</v>
      </c>
      <c r="C4" s="79"/>
      <c r="D4" s="80"/>
      <c r="E4" s="81" t="s">
        <v>35</v>
      </c>
      <c r="F4" s="82"/>
      <c r="G4" s="82"/>
      <c r="H4" s="82"/>
      <c r="I4" s="82"/>
      <c r="J4" s="83"/>
      <c r="K4" s="34" t="s">
        <v>14</v>
      </c>
      <c r="L4" s="35" t="s">
        <v>16</v>
      </c>
      <c r="M4" s="52"/>
    </row>
    <row r="5" spans="1:14" s="25" customFormat="1" ht="10.5" customHeight="1" x14ac:dyDescent="0.25">
      <c r="A5" s="33"/>
      <c r="E5" s="35"/>
      <c r="F5" s="35"/>
      <c r="G5" s="35"/>
      <c r="H5" s="34"/>
      <c r="I5" s="35"/>
      <c r="J5" s="35"/>
      <c r="K5" s="34"/>
      <c r="L5" s="35"/>
      <c r="M5" s="51"/>
    </row>
    <row r="6" spans="1:14" ht="47.25" x14ac:dyDescent="0.25">
      <c r="A6" s="36"/>
      <c r="B6" s="47" t="s">
        <v>3</v>
      </c>
      <c r="C6" s="48" t="s">
        <v>0</v>
      </c>
      <c r="D6" s="48" t="s">
        <v>1</v>
      </c>
      <c r="E6" s="49" t="s">
        <v>4</v>
      </c>
      <c r="F6" s="49" t="s">
        <v>21</v>
      </c>
      <c r="G6" s="50" t="s">
        <v>31</v>
      </c>
      <c r="H6" s="50" t="s">
        <v>22</v>
      </c>
      <c r="I6" s="49" t="s">
        <v>23</v>
      </c>
      <c r="J6" s="49" t="s">
        <v>34</v>
      </c>
      <c r="K6" s="50" t="s">
        <v>33</v>
      </c>
      <c r="L6" s="49" t="s">
        <v>24</v>
      </c>
      <c r="M6" s="53" t="s">
        <v>30</v>
      </c>
    </row>
    <row r="7" spans="1:14" ht="15.75" x14ac:dyDescent="0.25">
      <c r="A7" s="36"/>
      <c r="B7" s="54">
        <v>1</v>
      </c>
      <c r="C7" s="77">
        <v>2</v>
      </c>
      <c r="D7" s="77"/>
      <c r="E7" s="77"/>
      <c r="F7" s="54">
        <v>3</v>
      </c>
      <c r="G7" s="39"/>
      <c r="H7" s="39">
        <v>5</v>
      </c>
      <c r="I7" s="54">
        <v>6</v>
      </c>
      <c r="J7" s="54">
        <v>7</v>
      </c>
      <c r="K7" s="39">
        <v>8</v>
      </c>
      <c r="L7" s="54">
        <v>9</v>
      </c>
      <c r="M7" s="56"/>
    </row>
    <row r="8" spans="1:14" s="41" customFormat="1" ht="63" x14ac:dyDescent="0.25">
      <c r="A8" s="55"/>
      <c r="B8" s="40" t="s">
        <v>2</v>
      </c>
      <c r="C8" s="86">
        <v>26</v>
      </c>
      <c r="D8" s="87" t="s">
        <v>37</v>
      </c>
      <c r="E8" s="92" t="s">
        <v>37</v>
      </c>
      <c r="F8" s="88" t="s">
        <v>27</v>
      </c>
      <c r="G8" s="89">
        <v>32</v>
      </c>
      <c r="H8" s="32"/>
      <c r="I8" s="90"/>
      <c r="J8" s="25"/>
      <c r="K8" s="32"/>
      <c r="L8" s="37" t="s">
        <v>32</v>
      </c>
      <c r="M8" s="91">
        <v>20850.400000000001</v>
      </c>
      <c r="N8" s="42"/>
    </row>
    <row r="9" spans="1:14" ht="30" customHeight="1" x14ac:dyDescent="0.25">
      <c r="H9" s="62" t="s">
        <v>25</v>
      </c>
      <c r="I9" s="62"/>
      <c r="J9" s="3" t="e">
        <f>SUM(#REF!)</f>
        <v>#REF!</v>
      </c>
      <c r="K9" s="3" t="e">
        <f>SUM(#REF!)</f>
        <v>#REF!</v>
      </c>
      <c r="M9" s="46">
        <f>SUM(M8:M8)</f>
        <v>20850.400000000001</v>
      </c>
    </row>
  </sheetData>
  <autoFilter ref="A6:L9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4" t="s">
        <v>25</v>
      </c>
      <c r="I12" s="84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2026-03-25T11:20:36Z</dcterms:modified>
</cp:coreProperties>
</file>