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grame Speciale\OFTALMOLOGIE\"/>
    </mc:Choice>
  </mc:AlternateContent>
  <xr:revisionPtr revIDLastSave="0" documentId="13_ncr:1_{05E3B285-F180-49FF-AA52-AD48DBD6FA95}"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22" i="5" l="1"/>
  <c r="J123" i="5" l="1"/>
  <c r="K123" i="5"/>
  <c r="K12" i="7"/>
  <c r="J12" i="7"/>
</calcChain>
</file>

<file path=xl/sharedStrings.xml><?xml version="1.0" encoding="utf-8"?>
<sst xmlns="http://schemas.openxmlformats.org/spreadsheetml/2006/main" count="1074" uniqueCount="270">
  <si>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</si>
  <si>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</si>
  <si>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</si>
  <si>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</si>
  <si>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</si>
  <si>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</si>
  <si>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</si>
  <si>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</si>
  <si>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</si>
  <si>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</si>
  <si>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</si>
  <si>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</si>
  <si>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</si>
  <si>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</si>
  <si>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</si>
  <si>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</si>
  <si>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</si>
  <si>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</si>
  <si>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</si>
  <si>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</si>
  <si>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</si>
  <si>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</si>
  <si>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</si>
  <si>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</si>
  <si>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</si>
  <si>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</si>
  <si>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</si>
  <si>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</si>
  <si>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</si>
  <si>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</si>
  <si>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</si>
  <si>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Casete facoemulsificatie pentru aparatul Centurion Alcon</t>
  </si>
  <si>
    <t>Cablu bipolar silicon pentru diatermocoagulare compatibil cu aparatul Centurion Alcon</t>
  </si>
  <si>
    <t>Virf endodiatermo pentru diatermocoagulare compatibil cu cablul  diatermie compatibil cu aparatul Centurion Alcon</t>
  </si>
  <si>
    <t>Benzi OFTALMalmice Schirmer pentru măsurarea producției lacrimale, folii gradate în ambalaj steril individual (ambalate în cutie până la 100 bucăți)</t>
  </si>
  <si>
    <t>Bastonase igienice auriculare pe băț de plastic. Ambalare până la 200 bucăți</t>
  </si>
  <si>
    <t>Bastonase igienice auriculare pe băț de Lemn. Ambalare până la 200 bucăți</t>
  </si>
  <si>
    <t>Benzi de silicon pentru chirurgia dezlipirii de retina,  circlaj 2 mm latimea, steril (echivalent G-34620 Geuder)</t>
  </si>
  <si>
    <t>1) Tub de silicon pentru fixarea benzii de silicon (sleeve); 2)  Diametru 2,0 - 2,1  x  0,75 - 1,0 mm; 3)steril; 4) Din silicon; (echivalent G-34642 Geuder)</t>
  </si>
  <si>
    <t>1) Tub de silicon pentru intubare nazolacrimala; 2)  Ø 0.94 mm silicon tube/ 53mm &amp; 0.8 mmØ metallic probe - 53 mm; / + inca un  Ø 1,18mm silicon tube / 40 mm long &amp; 0.7mm Ø  metallic probe</t>
  </si>
  <si>
    <t>Butelie de gas expansiv C3F8 pentru uz intraocular pentru tamponada retinei, volum 30-40 ml</t>
  </si>
  <si>
    <t>Butelie de gas expansiv SF6 pentru uz intraocular pentru tamponada retinei, volum 30-40 ml</t>
  </si>
  <si>
    <t>Câmpuri operatorii pentru chirurgia globului ocular (câmp operator de unica folosință, steril, dimensiune 102x122 cm (+/- 2 cm), Material SMS, cu punga de colectare a fluidelor, cu apertura (suprafata de lucru) cu dimensiunea 6x4 cm, acoperita integral cu pelicula adezivă.</t>
  </si>
  <si>
    <t>Câmpuri operatorii pentru chirurgia globului ocular (câmp operator de unica folosință, steril, dimensiune 100x120 cm (+/- 1 cm), Material SMS, cu punga de colectare a fluidelor, cu apertura (suprafata de lucru) cu dimensiunea 10x12 cm, acoperita integral cu pelicula adezivă.</t>
  </si>
  <si>
    <t>Canula cu vârf moale la polisare 25 G, angulata la 7-8 mm de la varf, 50 mm, steril, Pentru lustruirea și curățarea cortexului rezidual din punga capsulară în pregătirea pentru introducerea lentilei intraoculare.</t>
  </si>
  <si>
    <t>Canula cu vârf moale la polisare 27 G, angulata la 7-10 mm de la varf, 40 mm, steril, Pentru lustruirea și curățarea cortexului rezidual din punga capsulară în pregătirea pentru introducerea lentilei intraoculare.</t>
  </si>
  <si>
    <t>Cu cartuș pentru incizie 2.4-2.75 mm, steril, compatibil cu cristalinul sau cartuș cu injector, steril -compatibil cu cristalinul, getabile. Acri1ic,metacrilat,hidrofob,copolimer. Optic biconvex, asimetric anterior, 6,0 mm, haptica 13 mm, angulatia hapticelor 0 grade. Indice de refracție: 1,55, obligator să fie indicat  pe ambalajul exterior. UV filtru 400 nm. Constanta A: metoda biometrică 118,3 - 118,4, metoda prin imersie 118,7, să fie indicată obligatoriu pe ambalajul exterior . Gama dioptrica: pasul de 0.5 D pentru gama dioptrica + 6.0 -+ 30.0D, pasul de 0,5 - 1,0 D pentru gama dioptrica +31.0 - +40.0D. Se accepta oferta unui spectru mai larg de dioptrii.*Termenul/termenele de sterilitate a pseudofacului cât și a cartușului/injectorului să fie indicat pe ambalaj (sterile minim 24 luni, pentru toate componentele ambalajului) și va fi indicat pe ambalajul steril, cât și pe cutie (în cazul livrării produselor în cutie). Toate cristalinele artificiale să fie cu UV filtru și YAG-laser compatibili.</t>
  </si>
  <si>
    <t>Cristalin artificial camera posterioară foldabil, monobloc, cu patru piciorușe, acrilic, hidrofilic,  asferic.D=6.0 - 6,2 mm, haptica 10,5 - 11.0. Constanta A  metoda biometrica 118.0 , metoda prin imersie 118.5.  Indice de refractie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</si>
  <si>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Optic biconvex, 7,0 mm, haptica 12,5 mm.  Angulatia hapticelor: 5° Indice de refracție: 1,49. Constanta A: metoda biometrică 118,8. Gama dioptrica: +10D - +30D.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</si>
  <si>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Cu cartuș pentru incizia 2.4-2.75mm, compatibil cu cristalinul sau cartuș cu injector compatibil cu cristalinul, sterile, getabile, Cartuș steril, getabil. Material lentila: acrilat metacrilat, hidrofob, copolimer . Optic biconvex, 6,0 mm, asimetric anterior. Material haptica: PMMA, haptica 13 mm, Angulatia hapticelor: 10° Indice de refracție: 1,55, obligator indicat pe ambalajul exterior. UV filtru 400nm. Constanta A: metoda biometrică 118,8, metoda prin imersie 119,2, să fie indicată obligatoriu pe ambalajul exterior . Gama dioptrica +6,0 - +30,0D. Pasul de 0.5 D pentru gama dioptrica + 6.0 -+ 30.0D. Se accepta oferta unui spectru mai larg de dioptrii.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 *</t>
  </si>
  <si>
    <t>Cutit microchirurgical (pentru incizie corneana, sclerala). Lama de 1.2-1.3 mm (20 G) cu tăiş bilateral, drept, steril. Material - otel inoxidabil. (Scleral Knife)</t>
  </si>
  <si>
    <t>Cutit de unica folosinta, pentru interventii microchirurgicale, miner complet, lama din otel inoxidabil dur, lama dreapta, cu tais lateral sub unghi  45 grade, satinat, steril (echivalent cu cuțitul MST45) Disecție sclerală lamelară (Stab/Side port)</t>
  </si>
  <si>
    <t>Cutit de unica folosinta, pentru interventii microchirurgicale, miner complet, lama din otel inoxidabil dur, lama pentru incizie crescenta, 2.2- 2.3 mm, angulat , teșita în sus,  satinat, steril</t>
  </si>
  <si>
    <t>Cutit microchirurgical (pentru incizia de baza in chirurgia cataractei). Lama de 1.2-1.4 mm cu tăiş lateral, steril.  Material - otel inoxidabil (aliaj- austenit) forma conică, lungime cap 6,5mm +  0,2 , unghi 45grade, lama bilaterală, lungime lama 2,0 +  0,2mm, lațimea tăietoare - 0,2-0,3mm (Slit Knife)</t>
  </si>
  <si>
    <t>Cutit oftalmic pentru chirurgia globului ocular (incizie de baza in chirurgia cataractei), 2.6 mm. Cutit cu miner complet, latimea lamei 2.6 mm, satinat, angulat sub unghi de 45 grade, cu tais lateral, cu marker de 2 mm. Material - otel inoxidabil (aleaj - austenit</t>
  </si>
  <si>
    <t>Cutit microchirurgical oftalmic pentru chirurgia globului ocular, ( pentru incizie corneeană de baza) 2,2 mm. Cutit cu miner complet, cu lățimea lamei de 2.2 mm, satinat, angulat sub unghi 45 grade, cu tăiş lateral.   Dual bevel. Steril. Material - otel inoxidabil (aliaj- austenit). (Slit knife 2.2 mm angled double bevel)</t>
  </si>
  <si>
    <t>Inel capsular de tensiune, 12 mm, tip Cionni, cu 2 inele de fixare, dreapta si stinga, material PMMA, steril</t>
  </si>
  <si>
    <t>Marcher chirurgical (carioca pentru marcare în chirurgia OFTALMalmică, fiecare ambalată sterilă) cu vârf Tip Ultra fin (0,5 mm)</t>
  </si>
  <si>
    <t>PIESE p/u irigatie-aspiratie compatibil cu aparatul ALCON INFINITI, STERIL,unica folosinta</t>
  </si>
  <si>
    <t>Vârf endodiatermo compatibil pentru aparatul Constellation Alcon,  DSP 25G, steril,unica folosinta</t>
  </si>
  <si>
    <t>"Proba endoiluminator compatibil cu Alcon Constellation, Forma dreapta (liniara), Tip: widefield (camp larg), Steril</t>
  </si>
  <si>
    <t>Proba vitrectomie anterioara pentru aparatul Centurion Alcon, 23 GA  steril,unica folosinta</t>
  </si>
  <si>
    <t>Set pentru injectarea uleiului de silicon, Compatibil cu Alcon Constellation Vision System, Steril. Seringa pentru injectarea / extractia uleiului de silicon compatibila la Alcon Constellation Vision System. Canule 23G / 25G / 27G</t>
  </si>
  <si>
    <t>Solutie irigare-aspirare, in pungi de 500 ml, sterila, pentru facoemulsificatorul Centurion Alcon</t>
  </si>
  <si>
    <t>Vârf endodiatermo compatibil  cu  aparatul ALCON INFINITI,  DSP 25G steril,unica folosinta</t>
  </si>
  <si>
    <t>1) Pentru aparatul Constellation Vision System; 2) Steril; diametru de 0, 9 mm, curbat, 45 ˚, jentabil  de unică folosință, steril .  Analog cu modelul: Kelman turbosonica ABS Mini Tip</t>
  </si>
  <si>
    <t>Cristalin monofocal  foldabil, asferic, preincarcat, cu filtru galben si UV, copolimer acrilic hidrofil- hidrofob. Forma optica asferic., D opticii 6,0mm, diametrul total 10,75 -11,0 mm.   Constanta A  biometrie contact 118,6. Gama dioptrica – 10,0D - +30,0D. Pasul 0,5 D de la +10,0D la +30,0D;  pasul 1,0 D  pina la +10,0D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</si>
  <si>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progresiv  (EDOF) foldabil  preincarcat, copolimer acrilic hidrofil-hidrofob.  Asferic biconvex, pentru incizii de 2,2 mm. Diametrul opticii 6,0 mm, diametrul total 10,75- 11,0 mm, angulatia 5 gr. Indicele de refractie 1, 46. Constanta A 118,6 biometrica. Gama dioptrica: de la 
+ 0 D la +30D . pasul 0,5 D la dioptriile +10 D - +30D; pasul 1,0 la dioptriile 0D - +10D.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</si>
  <si>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progresiv  (EDOF) toric, foldabil  preincarcat, copolimer acrilic hidrofil-hidrofob.  Asferic biconvex, pentru incizii de 2,2 mm. Diametrul opecii 6,0 mm, diametrul total 10,75- 11,0 mm, angulatia 5 gr. Indicele de refractie 1, 46. Gama dioptrica: de la  +7 D la +32 . pasul 0,5D, cyl: 1- 4,5D cu pasul 0,5 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</si>
  <si>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toric, foldabil,  preincarcat, copolimer acrilic hidrofil-hidrofob.  Asferic biconvex, pentru incizii de 2,2 mm. Constanta A 118,6 biometrica.,  Indicele de refractie 1, 46. Diametrul opecii 6,0 mm.  Gama dioptrica: + 0 D la +30D . pasul 0,5 D la dioptriile +10 D - +30D; pasul 1,0 la dioptriile 0D - +10D.  Cyl: 1,5 - 4,5D cu pasul 0,5D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</si>
  <si>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Cutit microchirurgical OFTALMalmic pentru chirurgia globului ocular, ( pentru incizie corneeană de baza) 2,2 mm. Cutit cu miner complet, cu lățimea lamei de 2.2 mm, satinat, angulat sub unghi 45 grade, cu tăiş lateral cu marcher de 2 mm.   Dual bevel. Steril. Material - otel inoxidabil (aliaj- austenit). (Slit knife 2.2 mm angled double bevel)</t>
  </si>
  <si>
    <t>Canula pentru hidrodisectie, angulata la 8 mm de virf, aplatisata perpendicular pe planul angulatiei,  sterila</t>
  </si>
  <si>
    <t>Canula discizor, 23G, angulata, sterila</t>
  </si>
  <si>
    <t>Include doua piese - una pentru irigare, cu 2 orificii laterale, calibru 21G, alta pentru aspirare cu un orificiu cu port superior, calibru 21G</t>
  </si>
  <si>
    <t>Sistem de implantare din titan, de multipla folosinta, autoclavabil, cu mecanism tip piston, cu arc interior pentru implantare usoara, precisa si eficienta</t>
  </si>
  <si>
    <t>Ocluzor rigid nesteril, transparent, opt orificii</t>
  </si>
  <si>
    <t>Cristalin toric, pliabil, material copolimer, acrilat metacrilat, hidrofob, cu filtru pentru UV si lumina albastra. Optic assymetric X-Wave biconvex wavefront-shaping, asfericitate -0,2 μm.</t>
  </si>
  <si>
    <t>Cristalin preincarcat, steril, foldabil din material acrilic hidrofob, asferic cu filtru UV si filtru lumina albastra,  Dioptrii standard minim: 0.0D la +9.0D (pas de 1.0D) si +10.0D la +30.0D (pas de 0.5D),  Dioptrii extreme minim: -10.0D la -1.0D (pas de 1.0D) și +31.0D la +35.0D (pas de 1.0D),  Indice refractiv maxim 1.47,  optica 6mm,  haptica 13mm, design optic: asferic, A- Constanta 118.9, angulatie 0°,  Protectie PCO: 360°  pe intreaga circumferinta a suprafetei optice,  Incizie estimata maxim 2.2-2.4mm,  Sistem preincarcat cu tija de insertie, cu sistem de actionare manual pentru a permite inclusiv retractia tijei,  Sistem de protectie a lentilei sub forma cilindrica cu orificiu ce permite introducerea de solutii vascoelastice,  Sistem de blocare a tijei de insertie contra impingerii accidentale.</t>
  </si>
  <si>
    <t>Câmpuri operatorii pentru chirurgia globului ocular (câmp operator de unica folosință, steril, dimensiune 102x122 cm (+/- 2 cm), Material SMS, cu punga de colectare a fluidelor, cu apertura ovală (suprafata de lucru) cu dimensiunea 6x4 cm, acoperita integral cu pelicula adezivă.</t>
  </si>
  <si>
    <t>Cutit de unica folosinta, pentru interventii microchirurgicale, miner complet, lama din otel inoxidabil dur, lama pentru incizie crescenta, 2.2- 2.3 mm, angulat , dublu teșita în sus,  satinat, steril</t>
  </si>
  <si>
    <t>Bucată</t>
  </si>
  <si>
    <t>Bucata</t>
  </si>
  <si>
    <t>Mililitru</t>
  </si>
  <si>
    <t>Set</t>
  </si>
  <si>
    <t>flacon</t>
  </si>
  <si>
    <t>33100000-1</t>
  </si>
  <si>
    <t>valoarea estimativă</t>
  </si>
  <si>
    <t>Cristalin artificial monofocal
Material: Acrilic/metacrilat/copolimer. Hidrofob
Biconvex, asferic anterior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incizie 2.2-2.4 mm, steril, compatibil cu cristalinul sau cartuș cu injector, steril -compatibil cu cristalinul, de unică folosință.
*Termenul/termenele de sterilitate inclusiv  și a cartușului/injectorului să fie indicat pe ambalaj (sterile minim 24 luni, pentru toate componentele ambalajului) și va fi indicat pe ambalajul steril, cât și pe cutie (în cazul livrării produselor în cutie).
 Toate cristalinele artificiale să fie compatibile cu YAG-laser.</t>
  </si>
  <si>
    <t>Cristalin artificial monofocal 
Material: Acrilic/metacrilatcopolimer.  Hidrofob
Biconvex, asferic anterior. 
Diametru 6.0 mm. Haptica 13.0 mm, tip C
UV filtru, filtru lumina violetă
Indice de refracție: 1.47, (să fie indicat obligatoriu pe ambalajul exterior)
Constanta A: metoda biometria ecografică prin aplanare 118.8, metoda biometrie optică 119.3, (să fie indicat obligatoriu pe ambalajul exterior)
Gama dioptrica: + 5.0D ... + 34.0D, pas 0.5D
Se accepta oferta unui spectru mai larg de dioptrii.
Cu cartuș pentru incizia 2.2-2.4mm, compatibil cu cristalinul sau cartuș cu injector compatibil cu cristalinul, sterile, de unică folosință.
*Termenul/termenele de sterilitate inclusiv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</si>
  <si>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multifocal, preîncărcat
Material: copolimer/acrilat metacrilat/acrilic. Hidrofob
Biconvex, asferic anterior. 
Diametrul  6.0 mm. Haptica 13.0 mm, tip C
UV filtru, filtru lumina violetă
Indice de refractie: 1.47
Constanta A: metoda biometria ecografică prin contact 118.8, metoda biometrie optică 119.3
Gama dioptrică: +5.0D...+34.0D. Pasul 0.5D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compatibile cu YAG-laser.</t>
  </si>
  <si>
    <t>Cristalin  artificial  EDOF 
Material:  copolimer/acrilic. Hidrofob 
Biconvex, asferic anterior
Diametrul 6.0 mm. Haptica 13.0 mm, tip C
UV filtru, filtru lumină violetă
Indicele de refractie 1.47
Constanta A: metoda biometria ecografică prin contact 118.8, metoda biometrie optică 119.3
Gama dioptrica: +5.0D ... +34.0D, pasul 0.5D 
Cu cartuș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</si>
  <si>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bucată</t>
  </si>
  <si>
    <t>Achiziționarea centralizată de implanturi oftalmologice (cristaline) și consumabile oftalmologice, conform necesităților instituțiilor medico-sanitare publice pentru anul 2027</t>
  </si>
  <si>
    <t>AAchiziționarea centralizată de implanturi oftalmologice (cristaline) și consumabile oftalmologice, conform necesităților instituțiilor medico-sanitare publice pentru anul 2027</t>
  </si>
  <si>
    <t>Aspiratoare (extrudă) pentru vitrectomie  ( 004221 )</t>
  </si>
  <si>
    <t>Banda Shirmer nr.100  ( 004222 )</t>
  </si>
  <si>
    <t>Bastonase igienice auriculare  ( 004223 )</t>
  </si>
  <si>
    <t>Bastonase igienice auriculare pe lemn  ( 004224 )</t>
  </si>
  <si>
    <t>Burete absorbant oftalmic  ( 004225 )</t>
  </si>
  <si>
    <t>Benzi de silicon  ( 004226 )</t>
  </si>
  <si>
    <t>Tub de silicon pentru fixarea benzii de silicon  ( 004227 )</t>
  </si>
  <si>
    <t>Tub de silicon  ( 004228 )</t>
  </si>
  <si>
    <t>Brilliant blue  ( 004229 )</t>
  </si>
  <si>
    <t>Butelie de gas C3F8 pentru uz intraocular  ( 004230 )</t>
  </si>
  <si>
    <t>Butelie de gas SF6 pentru uz intraocular  ( 004231 )</t>
  </si>
  <si>
    <t>Câmpuri operatorii pentru chirurgia globului ocular 6x4 cm, SMS Câmpuri operatorii pentruchirurgia globului ocular ( 004232 )</t>
  </si>
  <si>
    <t>Câmpuri operatorii pentruchirurgia globului ocular, 10x12 cm, SMS Câmpuri operatorii pentruchirurgia globului ocular ( 004233 )</t>
  </si>
  <si>
    <t>Canula cu vârf moale la polisare 25G  ( 004234 )</t>
  </si>
  <si>
    <t>Canula cu vârf moale la polisare 27G  ( 004235 )</t>
  </si>
  <si>
    <t>Canula getabila 23G, angulată Canula getabila 23G ( 004236 )</t>
  </si>
  <si>
    <t>Canula getabila 25G, angulată Canula getabila 25G ( 004237 )</t>
  </si>
  <si>
    <t>Canula getabila 27G, angulată Canula getabila 27G ( 004238 )</t>
  </si>
  <si>
    <t>Canula getabila 27G, dreapta  ( 004239 )</t>
  </si>
  <si>
    <t>Canula oftalmic getabil pentru hidrodisecția  ( 004240 )</t>
  </si>
  <si>
    <t>Canula oftalmic getabil pentru polisarea capsulei cristalinului  ( 004241 )</t>
  </si>
  <si>
    <t>Capsuloretractor Capsuloretractor, set din 5 ( 004242 )</t>
  </si>
  <si>
    <t>Casete  facoemulsificatie pentru aparatul Centurion Alcon Casete facoemulsificatie pentru aparatul Centurion Alcon ( 004244 )</t>
  </si>
  <si>
    <t>Casete combinate pentru cataracta şi vitrectomie Constellation Casete combinate pentru cataracta şi vitrectomie ( 004245 )</t>
  </si>
  <si>
    <t>Casete pentru facoemulsificare Constellation Casete pentru facoemulsificare C ( 004246 )</t>
  </si>
  <si>
    <t>Chandelier compatibil cu Alcon Constellation 25G  ( 004247 )</t>
  </si>
  <si>
    <t>Cirlige iriene (Iris retractors)  ( 004248 )</t>
  </si>
  <si>
    <t>Cristalin artificial camera posterioara foldabil, monobloc  ( 004249 )</t>
  </si>
  <si>
    <t>Cristalin artificial camera posterioara foldabil, monobloc, cu filtru galben (LV with blue light filter). Cartuș inclus  ( 004250 )</t>
  </si>
  <si>
    <t>Cristalin artificial camera posterioară foldabil, monobloc, cu patru piciorușe cu injector și cartuș inclus  ( 004251 )</t>
  </si>
  <si>
    <t>Cristalin artificial camera posterioară foldabil, monobloc, cu patru piciorușe preincarcat in injector  ( 004252 )</t>
  </si>
  <si>
    <t>Cristalin artificial camera posterioara, fixare, foramen in haptica  ( 004253 )</t>
  </si>
  <si>
    <t>Cristalin artificial camera posterioara, foldabil, cu trei piese. Cartuș inclus  ( 004254 )1720</t>
  </si>
  <si>
    <t>Cristalin artificial camera posterioare foldabil preincarcat in injector  ( 004256 )</t>
  </si>
  <si>
    <t>Cristalin artificial camera posterioare, foldabil, cu 4 puncte de fixare. Cartuș inclus.  ( 004257 )</t>
  </si>
  <si>
    <t>Cristalin artificial camera posterioare, foldabil, cu 4 puncte de fixare. Cartuș inclus.  ( 004258 )</t>
  </si>
  <si>
    <t>Cristalin artificial multifocal  ( 004259 )</t>
  </si>
  <si>
    <t>Cristalin artificial, camera posterioara, foldabil, monobloc, toric asferic  ( 004260 )</t>
  </si>
  <si>
    <t>Cristalin artificial, forma S, foldabil, preincarcat  ( 004261 )</t>
  </si>
  <si>
    <t>Cutit microchirurgical (pentru incizie corneana, sclerala)  ( 004262 )</t>
  </si>
  <si>
    <t>Cutit oftalmic chirurgical 45 grade  ( 004263 )</t>
  </si>
  <si>
    <t>Cutit oftalmic chirurgical model crescent  ( 004264 )</t>
  </si>
  <si>
    <t>Cutit oftalmic pentru incizia de bază chirurugia cataractei lama de 1.2 mm  ( 004265 )</t>
  </si>
  <si>
    <t>Cutit oftalmic pentru incizia de bază chirurugia cataractei lama de 2.6 mm  ( 004266 )</t>
  </si>
  <si>
    <t>Cutit oftalmic pentru incizia de bază chirurugia cataractei lama de 2.75 mm  ( 004267 )</t>
  </si>
  <si>
    <t>Cutit oftalmic pentru incizie corneară de baza 2.2 mm  ( 004268 )</t>
  </si>
  <si>
    <t>Dispozitive intubatie lacrimala  ( 004270 )</t>
  </si>
  <si>
    <t>Foarfece endooculare cu tăiere vertical  ( 004271 )</t>
  </si>
  <si>
    <t>Foarfece endooculare Curved  ( 004272 )</t>
  </si>
  <si>
    <t>Hialuronat de sodiu 1%  ( 004273 )</t>
  </si>
  <si>
    <t>Hialuronat de sodiu 1,4%  ( 004274 )</t>
  </si>
  <si>
    <t>Implant pentru chirurgia filtranta a glaucomului  ( 004275 )</t>
  </si>
  <si>
    <t>Inel capsular de tensiune, 12 mm, tip Cionni Inel capsular de tensiune, 12 mm, tip CionniInel capsular de tensiune ( 004276 )</t>
  </si>
  <si>
    <t>Inel intracapsular steril 10/11 Inel intracapsular steril ( 004277 )</t>
  </si>
  <si>
    <t>Inel intracapsular steril 12/13 Inel intracapsular steril ( 004278 )</t>
  </si>
  <si>
    <t>Manson de silicon pentru facoemulsificare p-u aparatul Constellation Vision System  ( 004279 )</t>
  </si>
  <si>
    <t>Marcher chirurgical  ( 004280 )</t>
  </si>
  <si>
    <t>Pense endooculare ILA  ( 004281 )</t>
  </si>
  <si>
    <t>Pense endooculare Tips: MAX Grip  ( 004282 )</t>
  </si>
  <si>
    <t>Perfluoro-decalin  ( 004283 )</t>
  </si>
  <si>
    <t>Piesa pentru vitrectomie anterioara compatibil cu Constellation Vision System  ( 004284 )</t>
  </si>
  <si>
    <t>PIESE p/u irigatie-aspiratie compatibil cu aparatul ALCON INFINITI PIESE p/u irigatie-as537piratie tehnica bimanuală compatibil cu aparatul ALCON INFINITI ( 004285 )</t>
  </si>
  <si>
    <t>Proba endodiatermo 25 GA compatibil pentru aparatul Constellation Alcon  ( 004286 )</t>
  </si>
  <si>
    <t>Proba endoiluminator compatibil cu Alcon Constellation  ( 004287 )</t>
  </si>
  <si>
    <t>Proba vitrectomie anterioara pentru aparatul Centurion Alcon  ( 004288 )</t>
  </si>
  <si>
    <t>Set pentru injectarea uleiului de silicon  ( 004289 )</t>
  </si>
  <si>
    <t>Solutie irigare-aspirare pentru aparatul Centurion Alcon  ( 004290 )</t>
  </si>
  <si>
    <t>Sonda endolaser  ( 004291 )</t>
  </si>
  <si>
    <t>Sonda endolaser 25 g,  curbata  ( 004292 )</t>
  </si>
  <si>
    <t>Trepane pentru transplant de cornee jetabile Trepane pentru transplant de cornee jetabile donor ( 004293 )</t>
  </si>
  <si>
    <t>Trepane pentru transplant de cornee jetabile Trepane pentru transplant de cornee jetabile  recipient ( 004294 )</t>
  </si>
  <si>
    <t>Trocare pentru chirurgia vitreoretiniana 25G  ( 004295 )</t>
  </si>
  <si>
    <t>Ulei de Silicon 1300 cSt  ( 004296 )</t>
  </si>
  <si>
    <t>Ulei de Silicon 5700  ( 004297 )</t>
  </si>
  <si>
    <t>Vârf endodiatermo compatibil  cu  aparatul ALCON INFINITI  ( 004298 )</t>
  </si>
  <si>
    <t>Vîrf pentru facoemulsificare p-u aparatul Constellation Vision System  ( 004299 )</t>
  </si>
  <si>
    <t>Viscoelastic Chondroitin sulfat in seringa 0.3 - 0.5 ml Viscoelastic in seringa 0.3 - 0.5 ml ( 004300 )</t>
  </si>
  <si>
    <t>Viscoelastic în seringă 1ml  ( 004301 )</t>
  </si>
  <si>
    <t>Viscoelastic methylcelluloza 2% in seringa 2ml  ( 004302 )</t>
  </si>
  <si>
    <t>Viscoelastic methylcelluloza 2%, 5 ml Viscoelastic methylcelluloza 2% in seringa 5 ml ( 004303 )</t>
  </si>
  <si>
    <t>Vopsea pentru capsula anterioara  ( 004304 )</t>
  </si>
  <si>
    <t>Cristalin artificial, forma patrat (square form), foldabil, preincarcat cu filtru galben si UV  ( 004305 )</t>
  </si>
  <si>
    <t>Cristalin  artificial foldabil (EDOF)  progresiv preincarcat.  ( 004306 )</t>
  </si>
  <si>
    <t>Cristalin progresiv toric (EDOF) preincarcat  ( 004307 )</t>
  </si>
  <si>
    <t>Cristalin toric, preincarcat  ( 004308 )</t>
  </si>
  <si>
    <t>Cristalin multifocal toric (S forma).  ( 004309 )</t>
  </si>
  <si>
    <t>cutit 2,2 incizia de baza  ( 004310 )</t>
  </si>
  <si>
    <t>cristalin artificial forma 4 picioruse preincarcat  ( 004312 )</t>
  </si>
  <si>
    <t>Canula hidrodisectie getabila 25G  ( 004313 )</t>
  </si>
  <si>
    <t>Canula discizor 23G (cistotom) Canula discizor 23G ( 004314 )</t>
  </si>
  <si>
    <t>Cablu bipolar silicon pentru diatermocoagulare compatibil cu aparatul Centurion Alcon  ( 004316 )</t>
  </si>
  <si>
    <t>Virf endodiatermo pentru diatermocoagulare compatibil cu cablul  diatermie compatibil cu aparatul Centurion Alcon N6 (cutie cu 6 buc) Virf endodiatermo pentru diatermocoagulare compatibil cu cablul  diatermie compatibil cu aparatul Centurion Alcon ( 004317 )</t>
  </si>
  <si>
    <t>Set piese de Irigare si aspirare bimanuala  ( 004318 )</t>
  </si>
  <si>
    <t>Injector pentru implantarea lentilelor intraoculare cu o singura mina  ( 004319 )</t>
  </si>
  <si>
    <t>Ocluzor rigid (pansament ocular rigid)  ( 004320 )</t>
  </si>
  <si>
    <t>Cristalin multifocal, toric  ( 004321 )</t>
  </si>
  <si>
    <t>Cristalin toric  ( 004322 )</t>
  </si>
  <si>
    <t>Cristalin preincarcat  ( 004323 )</t>
  </si>
  <si>
    <t>Vopsea pentru capsula anterioara  ( 004324 )</t>
  </si>
  <si>
    <t>Câmpuri operatorii pentru chirurgia globului ocular 6x4 cm, SMS Câmpuri operatorii pentruchirurgia globului ocular ( 004325 )</t>
  </si>
  <si>
    <t>Cutit oftalmic chirurgical model crescent  ( 004327 )</t>
  </si>
  <si>
    <t>Test Fluoresceina  ( 008230 )</t>
  </si>
  <si>
    <t>Cristalin  artificial foldabil  progresiv preincarcat.  ( 008232 )</t>
  </si>
  <si>
    <t>Cristalin artificial  monofocal camera posterioară  ( 008233 )</t>
  </si>
  <si>
    <t>Cristalin artificial monofocal camera posterioară, cu filtru galben  ( 008234 )</t>
  </si>
  <si>
    <t>Cristalin artificial multifocal  ( 008235 )</t>
  </si>
  <si>
    <t>Cristalin  artificial  EDOF  ( 008237 )</t>
  </si>
  <si>
    <t>Cristalin artificial toric EDOF  ( 008238 )</t>
  </si>
  <si>
    <t>Cristalin artificial multifocal toric  ( 008239 )</t>
  </si>
  <si>
    <t>Cristalin artificial  ( 008240 )</t>
  </si>
  <si>
    <t>Forceps oftalmic pentru capsulorhexis  ( 008241 )</t>
  </si>
  <si>
    <t>Foarfece  pentru capsulotomie prin paracenteză  ( 008242 )</t>
  </si>
  <si>
    <t>Miner pentru instrument vitreoretinian  ( 008243 )</t>
  </si>
  <si>
    <t>Phacocoper universal  ( 008244 )</t>
  </si>
  <si>
    <t>Aspiratoare (extrudă) pentru vitrectomie 25G cu vârf silicon
De unică folosință, steril
Pentru manipularea țesuturilor, hemoragiei și sângerării (echivalent cu  GRIESHABER® Backflush)</t>
  </si>
  <si>
    <t>Bureti absorbanti fara scame (Bastonase tupfer oftalmologice), din celuloza comprimata cu proprietati inalt absorbante, sponge, steril, cu miner de plastic si buretele fixat in forma de triunghi,</t>
  </si>
  <si>
    <t>solutie Brilliant blue G 0,025%, in ambalaj steril, (0,5 ml- 1,0 ml ),  colorant pentru uz intraocular  seringa preumpluta cu canula</t>
  </si>
  <si>
    <t>Canula viscoelastic 23 G (60mm) (23x 7/8 in), 0,64x22mm, angulata 45 la 8- 10 mm de la varf. Varf rotunjit si extrapolisat, steril.</t>
  </si>
  <si>
    <t>Canula viscoelastic 25 G (50 mm) (25x 7/8 in) angulata la 8-10 mm de varf. Varf rotunjit si extrapolisat, steril.</t>
  </si>
  <si>
    <t>Canula viscoelastic 27 G (40 mm) (27x 7/8 in) angulata la 8-9 mm de varf. Varf rotunjit si extrapolisat, steril.</t>
  </si>
  <si>
    <t>Canula viscoelastic 27 G , dreapta, sOFTALM tip (virf de silicon) . Vârfuri flexibile din silicon cu flux mare, care oferă acces blând la retină.</t>
  </si>
  <si>
    <t>Canula oftalmic getabil pentru hidrodisecția 27 G,40mm, angulata  la 6-8 mm, BOND, steril</t>
  </si>
  <si>
    <t>Canula oftalmic getabil pentru polisarea capsulei cristalinului - Kratz- 23 G, angulata la 8-9 mm de la varf, 60 mm, cu orificiu din partea superioara, steril, bent.</t>
  </si>
  <si>
    <t>Flexibil, din polypropilen sau nylon,  cu stopper ajustabil din silicon, steril , set din 4-5 dispozitive pentru stabilizarea capsulei, capete rotunjite pentru marirea ariei de suport.</t>
  </si>
  <si>
    <t>1) Pentru Constellation Vision System: 25 g; 2) Sterile;</t>
  </si>
  <si>
    <t>1) Casete pentru  facoemulsificare la  Constellation Vision System Alcon; 2)Sterile;</t>
  </si>
  <si>
    <t>Chandelier compatibil cu Alcon Constellation, 25 G, Include trocar/canula, Permite ajustarea nivelului de iluminare, Steril</t>
  </si>
  <si>
    <t>Flexibile, din polypropilen albastru sau nylon, sterile, cu stopper ajustabil din silicon.</t>
  </si>
  <si>
    <t>Cu cartuș pentru incizia 2,2 – 2,4 mm, compatibil cu cristalinul sau cartuș cu injector compatibil cu cristalinul, sterile, getabile. Acrilic, hidrofob, biomaterial feniletilacrilat/hydroxyetilmetacrilat copolimer. 
Optic asimetric biconvex 6,0 mm, haptica 13,0 mm, angulatia hapticelor 0 grade, margine patrată de 360º. Indice de refracție:1,55, obligator sa fie indicate, pe ambalajul exterior. UV filtru 400 nm,filtru lumina albastră.
Constanta A:  SRK/T metoda biometrică 118,8, metoda prin imersie 119.1, să fie indicată obligatoriu pe mabalajul exterior. Gama dioptrică: pasul de 0.5 D pentru gama dioptrică +6,0 D +30,0 D. Se acceptă oferta unui spectru mai  larg de dioptrii.
Termenul/termenele de sterilitate a pseudofacului cît și a cartușului/injectorului să fie indicat pe ambalaj  (sterile minim 24 luni, pentru toate componentele ambalajului) și va fi indicat pe ambalaj steril ,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t>
  </si>
  <si>
    <t>Acrilic, hidrofilic, asferic, D=6,0 - 6,2 mm, haptica 10,5 - 11,0 mm. Angulatia hapticelor 0 grade. Indice de refractie 1.46. Constanta A118,5, gama dioptrică +0.0 - +30 D. Pasul de 0.5-1.0 pentru gama dioptrica +0.0...+9.0D. Pasul de 0.5 pentru gama dioptrica + 10.0...+ 30.0D. Se accepta oferta unui spectru mai larg de dioptrii. Constanta A: metoda biometrică 118,0, metoda prin imersie 118,5, să fie indicată obligatoriu pe ambalajul exterior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</si>
  <si>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posterioare foldabil, hidrofilic, acrilic, asferic, biconvex optica=6,0 mm, , haptica H=13,0 mm, tip S, Constanta A, metoda biometrica - 118,56, metoda prin imersie 118,9. Indice de refractie - 1.46 Gama dioptrică: -5.0D +40,0D. Pasul de 0.5 - 1.0 D pentru gama dioptrica -5.0 -+ 10.0D,  + 30.0 -+ 40.0D,  pasul de 0.5 pentru gama dioptrica + 10.0 -+30.0.0D. Se accepta oferta unui spectru mai larg de dioptrii.  cristalinul preincarcat in injector pentru incizia până la  2,2 mm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</si>
  <si>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Pe suport, acrilic hydrofil, monofocal, asferic, optica 6,0mm, haptica 11.0-11.5mm, margina posterioara patrat la 360 °, UV filtru, indice de refracție: 1,46. Constanta A: metoda biometrică 118,16- 118,2, metoda prin imersie 118,5 - 118,52, să fie indicată obligatoriu pe ambalajul exterior . Gama dioptrica: minus -5,0D ... +40,0D. Pasul de 0.5D - 1.0 D pentru gama dioptrica -5.0 ...+ 8.0D și +30,0D...+40,0D.  Pe 4 piciorușe Pasul de 0.5 pentru gama dioptrica + 8.5 -+ 29,5D. Se accepta oferta unui spectru mai larg de dioptrii. Injector unica folosința compatibil cu cristalinul pentru incizia până la 2.4mm cu bagheta de ajustare sau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</si>
  <si>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Pe suport, acrilic hydrofil, monofocal, asferic, optica 6,0mm, haptica 11.0 la lentile de la 10,0D-11.5mm mai mici de 9,0 D, margina posterioara patrat la 360 °, UV filtru, indice de refracție: 1,46: A -constanta 118.5 (emersia), Gama dioptrică -  -5,0D....+ 40,0D; pasul 0,5D la LIO de la + 8,5D pînă la +30,0D, restul LIO cu pasul 1,0D; pentru implantarea în sac cristalinian sau în sulcus. Injector unica folosința compatibil cu cristalinul pentru incizia până la 2.4mm cu bagheta de ajustare,  cartuș în plan.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</si>
  <si>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posterioară trifocal pliabil biomaterial copolimer hidrofob, rezistent la microvacuole (glistenings free) feniletilacrilat/hydroxyetilmetacrilat cu filtru pentru UV si lumina albastră. 
Optic biconvex asferic cu zona diafractivă de 4,5 mm. Partea optica cu diametrul de 6,0mm, haptica 13,0 mm, angulatia hapticelor 0 grade. Indice de refracție:1,55.
Constanta A: SRK/T metoda biometrică 119,1, metoda prin imersie 118.7, să fie indicată obligatoriu pe mabalajul exterior. Gama dioptrică: pasul de 0.5 D pentru gama dioptrică +6,0 D +30,0 D. Cu o putere de adaugare pentru vederea intermediară de +2,17 si vederea de aproape de +3,25. Se acceptă oferta unui spectru mai  larg de dioptrii.
Termenul/termenele de sterilitate a pseudofacului cît și a cartușului/injectorului să fie indicat pe ambalaj  (sterile minim 24 luni, pentru toate componentele ambalajului) și va fi indicat pe ambalaj steril ,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t>
  </si>
  <si>
    <t xml:space="preserve">Cristalin artificial acrylic, hidrofob, copolimer, rezistent la microvacuole (glistenings free) feniletilacrilat/hydroxyetilmetacrilat cu filtru pentru UV +400nm si lumina albastră. 
Optic biconvex 6,0 mm., haptica 13,0mm, agulația hapticelor 0 grade, angulatia hapticelor 0 grade, marginea pastrată 360º.
Destinat inciziei  2,2 – 2,4 mm, cartuș inclus.
Gama dioptrică: pasul de +0.5D pentru gama dioptrică +6,0 D +30,0 D. Cilindrul 1,0-6,0D. Se acceptă oferta unui spectru mai  larg de dioptrii.
Constanta A: SRK/T metoda biometrică 119,1, metoda prin imersie 118.8. 
Termenul/termenele de sterilitate a pseudofacului cît și a cartușului/injectorului să fie indicat pe ambalaj  (sterile minim 24 luni , pentru toate componentele ambalajului) și va fi indicat pe ambalaj steril, cît și pe cutie (în cazul livrării produselor în cutie).
Cerințele tehnice expuse mai sus urmează să fie expres indicate în broșura/catalogul sau ambalajul produsului astfel încât să poată să fie verificate cu ușurință la etapa evaluării ofertelor/examinării mostrelor/recepționării bunurilor. Toate cristalinele artificiale să fie cu UV filtru și YAG-laser compatibil.         </t>
  </si>
  <si>
    <t>Cristalin artificial camera posterioara foldabil, hidrofilic, acrilic, asferic, biconvex optica=6,0 mm, , haptica H=13,0 mm, tip S, angulatia hapticelor 5°.  Constanta A: metoda biometrica 119.0 , metoda prin imersie 118.5. Indice de refractie - 1.48. Gama dioptrică: +5.0D  +35,0D. Pasul de 1.0 D pentru gama dioptrica +5.0D - +10.0D, +31.0D - +35.0D,  pasul de 0.5D pentru gama dioptrica +10.5D -+30.0.0D. Se accepta oferta unui spectru mai larg de dioptrii.  Cristalinul preincarcat in injector pentru incizia până la  2,2 mm .  *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</si>
  <si>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Cutit oftalmic, pentru chirurgia globului ocular (pentru incizia de baza in chirurgia cataractei). Cutit cu miner complet, cu lățimea lamei de 2.75 mm, satinat, angulat sub unghi 45 grade, cu tăiş lateral, dublu teșit, lungime cap 8 mm, lungime lamă 3,2 mm, lățimea tăietoare 0.35 + 0,2 mm, steril. Material - otel inoxidabil. (echivalent CLEAR CORNEAL KNIVES)</t>
  </si>
  <si>
    <t>Dispozitive intubatie lacrimala cu  2 probe, 23 G x 11 cm, varfuri in oliva, tub silicon 300-350 mm, in set,  
Proiectat pentru tratamentul chirurgical, repararea și irigarea sistemului nazolacrimal</t>
  </si>
  <si>
    <t>Foarfece endooculare 25 G cu tăiere verticala, mobila partea proximala, steril</t>
  </si>
  <si>
    <t>Foarfece endooculare 25 G Curved, steril</t>
  </si>
  <si>
    <t>Hialuronat de sodiu 1% - 1.0 ml (menținerea spațiului, manipulare ușoară).  în seringa sterilă de 1.0 ml, cu canulă 27 G de unică folosință, sterila, apirogena. Viscozitate circa 30.000 mPas           osmolitate 270-400mOsm/kg</t>
  </si>
  <si>
    <t>Hialuronat de sodiu 1,4% - 1.0 ml (menținerea spațiului camerei anterioare globului ocular intraoperator, posedă viscozitatea  400 000 - 600 000 mPas, manipulare ușoară.  în seringa sterilă de 1.0 ml, cu canulă 27 G de unică folosință, sterila.</t>
  </si>
  <si>
    <t>Implant OFTALMalmic biocompatibil, sistemul de drenaj, lungimea 2,64mm.
Diametrul lumenului 50 μm, diametrul extern 0,4mm; 27G, preloaded.</t>
  </si>
  <si>
    <t>Inel intracapsular steril: oval, policarbonatmetacrilat dimensiuni: 10/11 mm</t>
  </si>
  <si>
    <t>Inel intracapsular steril: oval, policarbonatmetacrilat dimensiuni: 12/13 mm</t>
  </si>
  <si>
    <t>1) Pentru aparatul Constellation Vision System; 2) Manson de silicon, steril, de unica folosinta, 0,9 mm, Ultra, pentru incizia 2.2-2.5 mm.</t>
  </si>
  <si>
    <t>Pense endooculare pentru intervenții Grieshaber DSP Tips: ILA 25 G pentru pilingul membrane limitante, steril</t>
  </si>
  <si>
    <t>Pense endooculare pentru intervenții Grieshaber DSP Tips: MAX Grip 25 G pentru membrane gliale, steril</t>
  </si>
  <si>
    <t>sol. perfluorocarbon sterila, preincarcata in seringa de 7 ml.</t>
  </si>
  <si>
    <t>Piesa pentru vitrectomie anterioara compatibil cu Constellation Vision System 1)Sterila; 2) Unica folosinta; 3) 20GA;</t>
  </si>
  <si>
    <t>1) Pentru aparatul Constellation Vision System; 2) 25G; 3) Steril.</t>
  </si>
  <si>
    <t>1) Pentru aparatul Constellation Vision System; 2) 25G; curbata; 3) Steril.</t>
  </si>
  <si>
    <t>Trepane pentru transplant de cornee jetabile (de unica folosință) cu set de vacuum de diferite dimensiuni de la 6,0-8,0 – cu pasul 0,25– pentru recipient (dimensiuni suplimentare se accepta).</t>
  </si>
  <si>
    <t>Trepane pentru transplant de cornee jetabile (de unica folosință) cu set de vacuum de diferite dimensiuni de la 7,0-9,0 – cu pasul 0,25 – pentru donor (dimensiuni suplimentare se accepa).</t>
  </si>
  <si>
    <t>25G Trocare pentru chirurgia vitreoretiniana, Cu valva, Set de 3 trocare, Steril</t>
  </si>
  <si>
    <t>Ulei de silicon 1300 cSt (densitatea relativa 0,96-0,98 g/cm3), in seringa preincarcata sterila de 10 ml</t>
  </si>
  <si>
    <t>Ulei de silicon 5700 (indexul de refracție 1,40, densitatea relativa 0,96-0,98 g/cm3), preinjectat în seringă, steril 10 ml. Flacon- Bucată</t>
  </si>
  <si>
    <t>Viscoelastic (sol.Sodium Chondroitin Sulfat sau compoziție din Sodium Hyaluronate 2% si Sodium Chondroitin Sulphate 2%), seringa 0.3 - 0.5 ml cu canula 27 G, steril, pentru uz intraocular</t>
  </si>
  <si>
    <t>Sol. Sodium hyaluronate 20mg combinat cu  solutie chondroitin sulfat 20mg, in seringa de 1 ml si canula 27G, steril, apirogen, pentru uz intraocular.</t>
  </si>
  <si>
    <t>Hydroxypropyl methylcellulosa 2%, solutie OFTALMalmica in seringa 2ml, sterila, apirogena, cu canula 23 G.   Viscozitatea minima  4500 cPs.</t>
  </si>
  <si>
    <t>Hydroxypropyl methylcellulose 2%  -  soluție viscoelastică  OFTALMalmica, transparentă, isotona, apirogena, in seringa de 5 ml.  Sterilă. Viscozitatea NLT 4500-5500 cPs</t>
  </si>
  <si>
    <t>Vopsea pentru marcarea capsulei anterioare și hialoidei posterioare, uz intraocular – seringa (flacon) de unica folosință, cu un fiting Luer-lock care furnizează 1,0 ml 0,06%, steril. pH 7.3-7.6, cu osmolitatea 270-400 mOsm/kg. Fiecare flacon /seringă este ambalată într-un blister de calitate medicală cu canula 27G (sterilizare ETO ). Flacon= Bucată</t>
  </si>
  <si>
    <t>Cristalin multifocal,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+0.5...+1.0D pentru gama dioptrica +31.0...+34.0D. Cu o putere de adaugare pentru vedere intermediara de +2.17D si vedere la aproape de +3.25D.  Cilindru de la 1,5D la 6,0D cu pasul 0,75D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să fie cu UV filtru și YAG-laser compatibili.</t>
  </si>
  <si>
    <t>Cristalin artificial camera posterioară foldabil, monobloc, cu patru piciorușe, acrilic, hidrofilic,  asferic.D=6.0 - 6,2 mm, haptica 10,5 - 11.0. Constanta A  metoda biometrica 118.5 , metoda prin imersie 119.1  Indice de refractie - 1.458 - 1,46. Gama dioptrică: 0,0D +10,0D cu pasul de  0,5 -1,0 D, gama dioptrica +10,0 +30,0 cu  pasul de 0.5 . Se accepta oferta unui spectru mai larg de dioptrii. Preincarcat in injector , pentru incizia de 1,8 - 2,2 mm.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</si>
  <si>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multifocal, toric, pliabil, material copolimer, acrilat metacrilat, hidrofob, cu filtru pentru UV si lumina albastra. Optic biconvex, asferic cu zona difractiva de 4.5 mm. Partea optica cu diametrul de 6.0 mm, haptica 13.0 mm, angulatia hapticelor 0 grade. Indice de refractie 1.55. Constanta A: metoda biometrica - 118.7, metoda prin imersie - 119.1. Gama dioptrica +6.0...+34.0D. Pasul 0.5D pentru gama dioptrica +6.0...+30.0D, pasul +1.0D pentru gama dioptrica +31.0...+34.0D. Cu o putere de adaugare pentru vedere intermediara de +2.17D si vedere la aproape de +3.25D. Cilindru 1D-3,75D</t>
  </si>
  <si>
    <t>Vopsea pentru marcarea capsulei anterioare și hialoidei posterioare, uz intraocular – flacon  1,0 ml 0,06%, steril. pH 7.3-7.6, cu osmolitatea 270-400 mOsm/kg. Fiecare flacon  este ambalată într-un blister de calitate medicală cu canula 27G (sterilizare ETO ). Flacon= Bucată</t>
  </si>
  <si>
    <t>Test Fluoresceina.</t>
  </si>
  <si>
    <t>Lentila intraoculara Este preîncărcat, are un design monobloc și este destinat inciziilor mici. implant chirurgical este realizat dintr-un copolimer hidrofil-hidrofob cu un cromofor care filtrează radiațiile UV și are un indice de refracție de 1,46 la 35°C. Suprafața anterioară se bazează pe o optică brevetată, proprietară, care oferă o adâncime extinsă a focalizării pentru o vedere progresivă la toate distanțele, cu o capacitate imbunătățită de focalizare a lentilei începând de la 35 cm Procent de apă - 25%, index de retractiei - 1,46 A Constanta  118,6 dioptric range 0.0D +30.0D, 0.5 from +10.5 to + 30.0, 1.0 from 0.0 to +10.0,  Diameter of the optical plate (mm) 6,0 mm, haptica 10,75 Putere echivalentă corneană - +3,25                               *Termenul/termenele de sterilitate a pseudofacului cât și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 Toate cristalinele artificiale sa fie cu UV filtru</t>
  </si>
  <si>
    <t>Cristalin  artificial toric EDOF, preîncărcat 
Material:  copolimer/acrilic. Hidrofob 
Biconvex, asferic anterior
Diametrul 6.0 mm. Haptica 13.0 mm, tip C
UV filtru, filtru lumină violetă
Indicele de refractie 1.47
Constanta A: metoda biometria ecografică prin contact 118.8, metoda biometrie optică 119.3
Gama dioptrică: +5.0D...+34.0D pasul 0.5D
Cilindru: 1.00D - 6.00D 
Pentru incizia 2.2-2.4mm, compatibil cu cristalinul sau cartuș cu injector compatibil cu cristalinul, sterile, de unică folosință.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</si>
  <si>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multifocal toric, preîncărcat
Material: copolimer/acrilat/metacrilat/acrilic. Hidrofob
Diametrul  6.0 mm. Haptica 13.0 mm, tip C
UV filtru, filtru lumină violetă
Indice de refractie 1.47
Constanta A: metoda biometria ecografică prin contact 118.8, metoda biometrie optică 119.3
Gama dioptrică:  +5.0D...+34.0D. Pasul 0.5D 
Cilindru 1.0D - 3.75D 
*Termenul/termenele de sterilitate inclusiv a cartușului/injectorului să fie indicat pe ambalaj (sterile minim 24 luni, pentru toate componentele ambalajului) și va fi indicat pe ambalajul steril, cât și pe cutie (în cazul livrării produselor în cutie). Cerințele tehnice expuse mai sus urmează să fie indicate astfel încât să poată să fie verificate cu ușurință la etapa evaluarii ofertelor/examinării mostrelor/recepționarii bunurilor.</t>
  </si>
  <si>
    <t>Cristalin artificial monofocal + vedere intermediară
Material: Acrilic. Hidrofob
Biconvex, asferic anterior. Margine posterioară pătrată, continuă, mată, la 360°
Diametru 6.0 mm. Haptica 13 mm, model C
UV filtru
Indice de refracție: 1.47, (să fie indicat obligatoriu pe ambalajul exterior)
Constanta A: metoda biometria ecografică prin aplanare 118.8, metoda biometrie optică 119.3, (să fie indicat obligatoriu pe ambalajul exterior)
Gama dioptrica:  + 5.0D  ... + 34.0D, pas 0.5D
Cu cartuș/injector pentru incizie 2.2-2.4 mm, steril, compatibil cu cristalinul,de unică folosință.
*Termenul/termenele de sterilitate inclusiv  și a cartușului/injectorului să fie indicat pe ambalaj (sterile minim 24 luni, pentru toate componentele ambalajului) și va fi indicat pe ambalajul steril, cât și pe cutie (în cazul livrării produselor în cutie).</t>
  </si>
  <si>
    <t>Forceps oftalmic pentru capsulorhexis  curbat, lungime 115 mm, titan</t>
  </si>
  <si>
    <t>Foarfece  pentru capsulotomie prin paracenteză 20G, compatibil cu mîner intraocular V-003T</t>
  </si>
  <si>
    <t>Miner pentru instrument vitreoretinian  model prin presare, control cu 2 degete, lungimea 120 mm</t>
  </si>
  <si>
    <t>Phacocoper universal curbat, capat 2 mm, lungime 125 mm</t>
  </si>
  <si>
    <t>DDP - Franco destinație vămuit, Incoterms 2020, în termen de până la 30 de zile de la comanda scrisă a beneficiarului pe parcursul anului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</si>
</sst>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1"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1"/>
      <name val="Times New Roman"/>
      <family val="1"/>
      <charset val="204"/>
    </font>
    <font>
      <sz val="10"/>
      <color rgb="FF000000"/>
      <name val="Times New Roman"/>
      <family val="1"/>
      <charset val="204"/>
    </font>
    <font>
      <sz val="11"/>
      <color theme="1"/>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9" fillId="0" borderId="0"/>
    <xf numFmtId="0" fontId="15" fillId="0" borderId="0"/>
    <xf numFmtId="0" fontId="17" fillId="0" borderId="0"/>
  </cellStyleXfs>
  <cellXfs count="85">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vertical="top" wrapText="1"/>
    </xf>
    <xf numFmtId="0" fontId="16" fillId="0" borderId="1" xfId="0" applyFont="1" applyBorder="1" applyAlignment="1">
      <alignment horizontal="left" vertical="top" wrapText="1"/>
    </xf>
    <xf numFmtId="0" fontId="18" fillId="0" borderId="1" xfId="3" applyFont="1" applyBorder="1" applyAlignment="1">
      <alignment horizontal="left" vertical="top" wrapText="1"/>
    </xf>
    <xf numFmtId="0" fontId="0" fillId="0" borderId="1" xfId="0" applyBorder="1" applyAlignment="1">
      <alignment vertical="top"/>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9" fillId="0" borderId="0" xfId="0" applyFont="1" applyAlignment="1">
      <alignment horizontal="justify" vertical="center"/>
    </xf>
    <xf numFmtId="0" fontId="2" fillId="0" borderId="4" xfId="0" applyFont="1" applyBorder="1" applyProtection="1">
      <protection locked="0"/>
    </xf>
    <xf numFmtId="0" fontId="19" fillId="0" borderId="1" xfId="0" applyFont="1" applyBorder="1" applyAlignment="1">
      <alignment horizontal="justify" vertical="center"/>
    </xf>
    <xf numFmtId="0" fontId="20" fillId="0" borderId="1" xfId="0" applyFont="1" applyBorder="1" applyAlignment="1">
      <alignment horizontal="center" vertical="top"/>
    </xf>
    <xf numFmtId="0" fontId="20" fillId="0" borderId="1" xfId="0" applyFont="1" applyBorder="1" applyAlignment="1">
      <alignment horizontal="center" vertical="top" wrapText="1"/>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4">
    <cellStyle name="Normal" xfId="0" builtinId="0"/>
    <cellStyle name="Normal 2" xfId="1" xr:uid="{00000000-0005-0000-0000-000001000000}"/>
    <cellStyle name="Normal 2 2 2 2 2" xfId="3" xr:uid="{3E9FFF49-6382-4696-BA7E-8F99C04FA73F}"/>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26"/>
  <sheetViews>
    <sheetView tabSelected="1" zoomScale="90" zoomScaleNormal="90" workbookViewId="0">
      <selection activeCell="D19" sqref="D19"/>
    </sheetView>
  </sheetViews>
  <sheetFormatPr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70" t="s">
        <v>29</v>
      </c>
      <c r="D1" s="70"/>
      <c r="E1" s="70"/>
      <c r="F1" s="70"/>
      <c r="G1" s="70"/>
      <c r="H1" s="70"/>
      <c r="I1" s="70"/>
      <c r="J1" s="70"/>
    </row>
    <row r="2" spans="1:17" x14ac:dyDescent="0.25">
      <c r="D2" s="71" t="s">
        <v>16</v>
      </c>
      <c r="E2" s="71"/>
      <c r="F2" s="71"/>
      <c r="G2" s="71"/>
      <c r="H2" s="71"/>
    </row>
    <row r="3" spans="1:17" x14ac:dyDescent="0.25">
      <c r="A3" s="72" t="s">
        <v>11</v>
      </c>
      <c r="B3" s="72"/>
      <c r="C3" s="72"/>
      <c r="D3" s="73" t="s">
        <v>28</v>
      </c>
      <c r="E3" s="73"/>
      <c r="F3" s="73"/>
      <c r="G3" s="73"/>
      <c r="H3" s="73"/>
      <c r="I3" s="42" t="s">
        <v>12</v>
      </c>
      <c r="J3" s="17" t="s">
        <v>14</v>
      </c>
    </row>
    <row r="4" spans="1:17" s="24" customFormat="1" ht="43.5" customHeight="1" x14ac:dyDescent="0.25">
      <c r="A4" s="74" t="s">
        <v>10</v>
      </c>
      <c r="B4" s="74"/>
      <c r="C4" s="74"/>
      <c r="D4" s="75" t="s">
        <v>92</v>
      </c>
      <c r="E4" s="75"/>
      <c r="F4" s="75"/>
      <c r="G4" s="75"/>
      <c r="H4" s="75"/>
      <c r="I4" s="30" t="s">
        <v>13</v>
      </c>
      <c r="J4" s="22" t="s">
        <v>15</v>
      </c>
      <c r="K4" s="23"/>
    </row>
    <row r="5" spans="1:17" s="25" customFormat="1" x14ac:dyDescent="0.25">
      <c r="B5" s="40"/>
      <c r="C5" s="38"/>
      <c r="D5" s="67"/>
      <c r="E5" s="67"/>
      <c r="F5" s="67"/>
      <c r="G5" s="67"/>
      <c r="H5" s="67"/>
      <c r="I5" s="67"/>
      <c r="J5" s="67"/>
      <c r="K5" s="23"/>
    </row>
    <row r="6" spans="1:17" ht="31.5" x14ac:dyDescent="0.25">
      <c r="A6" s="1" t="s">
        <v>2</v>
      </c>
      <c r="B6" s="41" t="s">
        <v>0</v>
      </c>
      <c r="C6" s="39" t="s">
        <v>1</v>
      </c>
      <c r="D6" s="35" t="s">
        <v>3</v>
      </c>
      <c r="E6" s="44" t="s">
        <v>4</v>
      </c>
      <c r="F6" s="44" t="s">
        <v>5</v>
      </c>
      <c r="G6" s="44" t="s">
        <v>6</v>
      </c>
      <c r="H6" s="21" t="s">
        <v>7</v>
      </c>
      <c r="I6" s="43" t="s">
        <v>8</v>
      </c>
      <c r="J6" s="21" t="s">
        <v>9</v>
      </c>
      <c r="K6" s="16"/>
    </row>
    <row r="7" spans="1:17" x14ac:dyDescent="0.25">
      <c r="A7" s="21">
        <v>1</v>
      </c>
      <c r="B7" s="68">
        <v>2</v>
      </c>
      <c r="C7" s="68"/>
      <c r="D7" s="69"/>
      <c r="E7" s="31">
        <v>3</v>
      </c>
      <c r="F7" s="20">
        <v>4</v>
      </c>
      <c r="G7" s="21">
        <v>5</v>
      </c>
      <c r="H7" s="21">
        <v>6</v>
      </c>
      <c r="I7" s="43">
        <v>7</v>
      </c>
      <c r="J7" s="21">
        <v>8</v>
      </c>
      <c r="K7" s="16"/>
    </row>
    <row r="8" spans="1:17" ht="38.25" x14ac:dyDescent="0.25">
      <c r="A8" s="64" t="s">
        <v>85</v>
      </c>
      <c r="B8" s="53">
        <v>1</v>
      </c>
      <c r="C8" s="53" t="s">
        <v>94</v>
      </c>
      <c r="D8" s="53" t="s">
        <v>94</v>
      </c>
      <c r="E8" s="32"/>
      <c r="F8" s="33"/>
      <c r="G8" s="27"/>
      <c r="H8" s="53" t="s">
        <v>208</v>
      </c>
      <c r="I8" s="45"/>
      <c r="K8" s="63"/>
    </row>
    <row r="9" spans="1:17" ht="25.5" x14ac:dyDescent="0.25">
      <c r="A9" s="64" t="s">
        <v>85</v>
      </c>
      <c r="B9" s="53">
        <v>2</v>
      </c>
      <c r="C9" s="53" t="s">
        <v>95</v>
      </c>
      <c r="D9" s="53" t="s">
        <v>95</v>
      </c>
      <c r="E9" s="32"/>
      <c r="F9" s="33"/>
      <c r="G9" s="27"/>
      <c r="H9" s="53" t="s">
        <v>34</v>
      </c>
      <c r="I9" s="45"/>
      <c r="K9" s="63"/>
    </row>
    <row r="10" spans="1:17" ht="25.5" x14ac:dyDescent="0.25">
      <c r="A10" s="64" t="s">
        <v>85</v>
      </c>
      <c r="B10" s="53">
        <v>3</v>
      </c>
      <c r="C10" s="53" t="s">
        <v>96</v>
      </c>
      <c r="D10" s="53" t="s">
        <v>96</v>
      </c>
      <c r="H10" s="53" t="s">
        <v>35</v>
      </c>
      <c r="K10" s="63"/>
    </row>
    <row r="11" spans="1:17" ht="25.5" x14ac:dyDescent="0.25">
      <c r="A11" s="64" t="s">
        <v>85</v>
      </c>
      <c r="B11" s="53">
        <v>4</v>
      </c>
      <c r="C11" s="53" t="s">
        <v>97</v>
      </c>
      <c r="D11" s="53" t="s">
        <v>97</v>
      </c>
      <c r="E11" s="18"/>
      <c r="F11" s="18"/>
      <c r="G11" s="18"/>
      <c r="H11" s="53" t="s">
        <v>36</v>
      </c>
      <c r="I11" s="18"/>
      <c r="J11" s="18"/>
      <c r="K11" s="4"/>
      <c r="L11" s="4"/>
      <c r="M11" s="4"/>
      <c r="N11" s="4"/>
      <c r="O11" s="4"/>
      <c r="P11" s="4"/>
      <c r="Q11" s="4"/>
    </row>
    <row r="12" spans="1:17" ht="25.5" x14ac:dyDescent="0.3">
      <c r="A12" s="64" t="s">
        <v>85</v>
      </c>
      <c r="B12" s="53">
        <v>5</v>
      </c>
      <c r="C12" s="53" t="s">
        <v>98</v>
      </c>
      <c r="D12" s="53" t="s">
        <v>98</v>
      </c>
      <c r="E12" s="59"/>
      <c r="F12" s="59"/>
      <c r="G12" s="59"/>
      <c r="H12" s="53" t="s">
        <v>209</v>
      </c>
      <c r="I12" s="59"/>
      <c r="J12" s="59"/>
      <c r="K12" s="12"/>
      <c r="L12" s="12"/>
      <c r="M12" s="12"/>
      <c r="N12" s="12"/>
      <c r="O12" s="12"/>
      <c r="P12" s="12"/>
      <c r="Q12" s="12"/>
    </row>
    <row r="13" spans="1:17" ht="25.5" x14ac:dyDescent="0.3">
      <c r="A13" s="64" t="s">
        <v>85</v>
      </c>
      <c r="B13" s="53">
        <v>6</v>
      </c>
      <c r="C13" s="53" t="s">
        <v>99</v>
      </c>
      <c r="D13" s="53" t="s">
        <v>99</v>
      </c>
      <c r="E13" s="59"/>
      <c r="F13" s="59"/>
      <c r="G13" s="59"/>
      <c r="H13" s="53" t="s">
        <v>37</v>
      </c>
      <c r="I13" s="59"/>
      <c r="J13" s="59"/>
      <c r="K13" s="12"/>
      <c r="L13" s="12"/>
      <c r="M13" s="12"/>
      <c r="N13" s="12"/>
      <c r="O13" s="12"/>
      <c r="P13" s="12"/>
      <c r="Q13" s="12"/>
    </row>
    <row r="14" spans="1:17" ht="25.5" x14ac:dyDescent="0.3">
      <c r="A14" s="64" t="s">
        <v>85</v>
      </c>
      <c r="B14" s="53">
        <v>7</v>
      </c>
      <c r="C14" s="53" t="s">
        <v>100</v>
      </c>
      <c r="D14" s="53" t="s">
        <v>100</v>
      </c>
      <c r="E14" s="59"/>
      <c r="F14" s="59"/>
      <c r="G14" s="59"/>
      <c r="H14" s="53" t="s">
        <v>38</v>
      </c>
      <c r="I14" s="59"/>
      <c r="J14" s="59"/>
      <c r="K14" s="12"/>
      <c r="L14" s="12"/>
      <c r="M14" s="12"/>
      <c r="N14" s="12"/>
      <c r="O14" s="12"/>
      <c r="P14" s="12"/>
      <c r="Q14" s="12"/>
    </row>
    <row r="15" spans="1:17" ht="25.5" x14ac:dyDescent="0.25">
      <c r="A15" s="64" t="s">
        <v>85</v>
      </c>
      <c r="B15" s="53">
        <v>8</v>
      </c>
      <c r="C15" s="53" t="s">
        <v>101</v>
      </c>
      <c r="D15" s="53" t="s">
        <v>101</v>
      </c>
      <c r="E15" s="60"/>
      <c r="F15" s="60"/>
      <c r="G15" s="60"/>
      <c r="H15" s="53" t="s">
        <v>39</v>
      </c>
      <c r="I15" s="60"/>
      <c r="J15" s="60"/>
      <c r="K15"/>
      <c r="L15"/>
      <c r="M15"/>
      <c r="N15"/>
      <c r="O15"/>
      <c r="P15"/>
      <c r="Q15"/>
    </row>
    <row r="16" spans="1:17" ht="25.5" x14ac:dyDescent="0.25">
      <c r="A16" s="64" t="s">
        <v>85</v>
      </c>
      <c r="B16" s="53">
        <v>9</v>
      </c>
      <c r="C16" s="53" t="s">
        <v>102</v>
      </c>
      <c r="D16" s="53" t="s">
        <v>102</v>
      </c>
      <c r="E16" s="60"/>
      <c r="F16" s="60"/>
      <c r="G16" s="60"/>
      <c r="H16" s="53" t="s">
        <v>210</v>
      </c>
      <c r="I16" s="60"/>
      <c r="J16" s="60"/>
      <c r="K16"/>
      <c r="L16"/>
      <c r="M16"/>
      <c r="N16"/>
      <c r="O16"/>
      <c r="P16"/>
      <c r="Q16"/>
    </row>
    <row r="17" spans="1:11" ht="25.5" x14ac:dyDescent="0.25">
      <c r="A17" s="64" t="s">
        <v>85</v>
      </c>
      <c r="B17" s="53">
        <v>10</v>
      </c>
      <c r="C17" s="53" t="s">
        <v>103</v>
      </c>
      <c r="D17" s="53" t="s">
        <v>103</v>
      </c>
      <c r="H17" s="53" t="s">
        <v>40</v>
      </c>
      <c r="K17" s="63"/>
    </row>
    <row r="18" spans="1:11" ht="25.5" x14ac:dyDescent="0.25">
      <c r="A18" s="64" t="s">
        <v>85</v>
      </c>
      <c r="B18" s="53">
        <v>11</v>
      </c>
      <c r="C18" s="53" t="s">
        <v>104</v>
      </c>
      <c r="D18" s="53" t="s">
        <v>104</v>
      </c>
      <c r="H18" s="53" t="s">
        <v>41</v>
      </c>
      <c r="K18" s="63"/>
    </row>
    <row r="19" spans="1:11" ht="63.75" x14ac:dyDescent="0.25">
      <c r="A19" s="64" t="s">
        <v>85</v>
      </c>
      <c r="B19" s="53">
        <v>12</v>
      </c>
      <c r="C19" s="53" t="s">
        <v>105</v>
      </c>
      <c r="D19" s="53" t="s">
        <v>105</v>
      </c>
      <c r="H19" s="53" t="s">
        <v>42</v>
      </c>
      <c r="K19" s="63"/>
    </row>
    <row r="20" spans="1:11" ht="63.75" x14ac:dyDescent="0.25">
      <c r="A20" s="64" t="s">
        <v>85</v>
      </c>
      <c r="B20" s="53">
        <v>13</v>
      </c>
      <c r="C20" s="53" t="s">
        <v>106</v>
      </c>
      <c r="D20" s="53" t="s">
        <v>106</v>
      </c>
      <c r="H20" s="53" t="s">
        <v>43</v>
      </c>
      <c r="K20" s="63"/>
    </row>
    <row r="21" spans="1:11" ht="38.25" x14ac:dyDescent="0.25">
      <c r="A21" s="64" t="s">
        <v>85</v>
      </c>
      <c r="B21" s="53">
        <v>14</v>
      </c>
      <c r="C21" s="53" t="s">
        <v>107</v>
      </c>
      <c r="D21" s="53" t="s">
        <v>107</v>
      </c>
      <c r="H21" s="53" t="s">
        <v>44</v>
      </c>
      <c r="K21" s="63"/>
    </row>
    <row r="22" spans="1:11" ht="38.25" x14ac:dyDescent="0.25">
      <c r="A22" s="64" t="s">
        <v>85</v>
      </c>
      <c r="B22" s="53">
        <v>15</v>
      </c>
      <c r="C22" s="53" t="s">
        <v>108</v>
      </c>
      <c r="D22" s="53" t="s">
        <v>108</v>
      </c>
      <c r="H22" s="53" t="s">
        <v>45</v>
      </c>
      <c r="K22" s="63"/>
    </row>
    <row r="23" spans="1:11" ht="25.5" x14ac:dyDescent="0.25">
      <c r="A23" s="64" t="s">
        <v>85</v>
      </c>
      <c r="B23" s="53">
        <v>16</v>
      </c>
      <c r="C23" s="53" t="s">
        <v>109</v>
      </c>
      <c r="D23" s="53" t="s">
        <v>109</v>
      </c>
      <c r="H23" s="53" t="s">
        <v>211</v>
      </c>
      <c r="K23" s="63"/>
    </row>
    <row r="24" spans="1:11" ht="25.5" x14ac:dyDescent="0.25">
      <c r="A24" s="64" t="s">
        <v>85</v>
      </c>
      <c r="B24" s="53">
        <v>17</v>
      </c>
      <c r="C24" s="53" t="s">
        <v>110</v>
      </c>
      <c r="D24" s="53" t="s">
        <v>110</v>
      </c>
      <c r="H24" s="53" t="s">
        <v>212</v>
      </c>
      <c r="K24" s="63"/>
    </row>
    <row r="25" spans="1:11" ht="25.5" x14ac:dyDescent="0.25">
      <c r="A25" s="64" t="s">
        <v>85</v>
      </c>
      <c r="B25" s="53">
        <v>18</v>
      </c>
      <c r="C25" s="53" t="s">
        <v>111</v>
      </c>
      <c r="D25" s="53" t="s">
        <v>111</v>
      </c>
      <c r="H25" s="53" t="s">
        <v>213</v>
      </c>
      <c r="K25" s="63"/>
    </row>
    <row r="26" spans="1:11" ht="25.5" x14ac:dyDescent="0.25">
      <c r="A26" s="64" t="s">
        <v>85</v>
      </c>
      <c r="B26" s="53">
        <v>19</v>
      </c>
      <c r="C26" s="53" t="s">
        <v>112</v>
      </c>
      <c r="D26" s="53" t="s">
        <v>112</v>
      </c>
      <c r="H26" s="53" t="s">
        <v>214</v>
      </c>
      <c r="K26" s="63"/>
    </row>
    <row r="27" spans="1:11" ht="25.5" x14ac:dyDescent="0.25">
      <c r="A27" s="64" t="s">
        <v>85</v>
      </c>
      <c r="B27" s="53">
        <v>20</v>
      </c>
      <c r="C27" s="53" t="s">
        <v>113</v>
      </c>
      <c r="D27" s="53" t="s">
        <v>113</v>
      </c>
      <c r="H27" s="53" t="s">
        <v>215</v>
      </c>
      <c r="K27" s="63"/>
    </row>
    <row r="28" spans="1:11" ht="38.25" x14ac:dyDescent="0.25">
      <c r="A28" s="64" t="s">
        <v>85</v>
      </c>
      <c r="B28" s="53">
        <v>21</v>
      </c>
      <c r="C28" s="53" t="s">
        <v>114</v>
      </c>
      <c r="D28" s="53" t="s">
        <v>114</v>
      </c>
      <c r="H28" s="53" t="s">
        <v>216</v>
      </c>
      <c r="K28" s="63"/>
    </row>
    <row r="29" spans="1:11" ht="38.25" x14ac:dyDescent="0.25">
      <c r="A29" s="64" t="s">
        <v>85</v>
      </c>
      <c r="B29" s="53">
        <v>22</v>
      </c>
      <c r="C29" s="53" t="s">
        <v>115</v>
      </c>
      <c r="D29" s="53" t="s">
        <v>115</v>
      </c>
      <c r="H29" s="53" t="s">
        <v>217</v>
      </c>
      <c r="K29" s="63"/>
    </row>
    <row r="30" spans="1:11" ht="63.75" x14ac:dyDescent="0.25">
      <c r="A30" s="64" t="s">
        <v>85</v>
      </c>
      <c r="B30" s="53">
        <v>23</v>
      </c>
      <c r="C30" s="53" t="s">
        <v>116</v>
      </c>
      <c r="D30" s="53" t="s">
        <v>116</v>
      </c>
      <c r="H30" s="53" t="s">
        <v>31</v>
      </c>
      <c r="K30" s="63"/>
    </row>
    <row r="31" spans="1:11" ht="63.75" x14ac:dyDescent="0.25">
      <c r="A31" s="64" t="s">
        <v>85</v>
      </c>
      <c r="B31" s="53">
        <v>24</v>
      </c>
      <c r="C31" s="53" t="s">
        <v>117</v>
      </c>
      <c r="D31" s="53" t="s">
        <v>117</v>
      </c>
      <c r="H31" s="53" t="s">
        <v>218</v>
      </c>
      <c r="K31" s="63"/>
    </row>
    <row r="32" spans="1:11" ht="38.25" x14ac:dyDescent="0.25">
      <c r="A32" s="64" t="s">
        <v>85</v>
      </c>
      <c r="B32" s="53">
        <v>25</v>
      </c>
      <c r="C32" s="53" t="s">
        <v>118</v>
      </c>
      <c r="D32" s="53" t="s">
        <v>118</v>
      </c>
      <c r="H32" s="53" t="s">
        <v>219</v>
      </c>
      <c r="K32" s="63"/>
    </row>
    <row r="33" spans="1:11" ht="25.5" x14ac:dyDescent="0.25">
      <c r="A33" s="64" t="s">
        <v>85</v>
      </c>
      <c r="B33" s="53">
        <v>26</v>
      </c>
      <c r="C33" s="53" t="s">
        <v>119</v>
      </c>
      <c r="D33" s="53" t="s">
        <v>119</v>
      </c>
      <c r="H33" s="53" t="s">
        <v>220</v>
      </c>
      <c r="K33" s="63"/>
    </row>
    <row r="34" spans="1:11" ht="25.5" x14ac:dyDescent="0.25">
      <c r="A34" s="64" t="s">
        <v>85</v>
      </c>
      <c r="B34" s="53">
        <v>27</v>
      </c>
      <c r="C34" s="53" t="s">
        <v>120</v>
      </c>
      <c r="D34" s="53" t="s">
        <v>120</v>
      </c>
      <c r="H34" s="53" t="s">
        <v>221</v>
      </c>
      <c r="K34" s="63"/>
    </row>
    <row r="35" spans="1:11" ht="127.5" x14ac:dyDescent="0.25">
      <c r="A35" s="64" t="s">
        <v>85</v>
      </c>
      <c r="B35" s="53">
        <v>2842942</v>
      </c>
      <c r="C35" s="53" t="s">
        <v>121</v>
      </c>
      <c r="D35" s="53" t="s">
        <v>121</v>
      </c>
      <c r="H35" s="53" t="s">
        <v>46</v>
      </c>
      <c r="K35" s="63"/>
    </row>
    <row r="36" spans="1:11" ht="204" x14ac:dyDescent="0.25">
      <c r="A36" s="64" t="s">
        <v>85</v>
      </c>
      <c r="B36" s="53">
        <v>29</v>
      </c>
      <c r="C36" s="53" t="s">
        <v>122</v>
      </c>
      <c r="D36" s="53" t="s">
        <v>122</v>
      </c>
      <c r="H36" s="53" t="s">
        <v>222</v>
      </c>
      <c r="K36" s="63"/>
    </row>
    <row r="37" spans="1:11" ht="127.5" x14ac:dyDescent="0.25">
      <c r="A37" s="64" t="s">
        <v>85</v>
      </c>
      <c r="B37" s="53">
        <v>30</v>
      </c>
      <c r="C37" s="53" t="s">
        <v>123</v>
      </c>
      <c r="D37" s="53" t="s">
        <v>123</v>
      </c>
      <c r="H37" s="53" t="s">
        <v>223</v>
      </c>
      <c r="K37" s="63"/>
    </row>
    <row r="38" spans="1:11" ht="127.5" x14ac:dyDescent="0.25">
      <c r="A38" s="64" t="s">
        <v>85</v>
      </c>
      <c r="B38" s="53">
        <v>31</v>
      </c>
      <c r="C38" s="53" t="s">
        <v>124</v>
      </c>
      <c r="D38" s="53" t="s">
        <v>124</v>
      </c>
      <c r="H38" s="53" t="s">
        <v>47</v>
      </c>
      <c r="K38" s="63"/>
    </row>
    <row r="39" spans="1:11" ht="102" x14ac:dyDescent="0.25">
      <c r="A39" s="64" t="s">
        <v>85</v>
      </c>
      <c r="B39" s="53">
        <v>32</v>
      </c>
      <c r="C39" s="53" t="s">
        <v>125</v>
      </c>
      <c r="D39" s="53" t="s">
        <v>125</v>
      </c>
      <c r="H39" s="53" t="s">
        <v>48</v>
      </c>
      <c r="K39" s="63"/>
    </row>
    <row r="40" spans="1:11" ht="153" x14ac:dyDescent="0.25">
      <c r="A40" s="64" t="s">
        <v>85</v>
      </c>
      <c r="B40" s="53">
        <v>42</v>
      </c>
      <c r="C40" s="53" t="s">
        <v>126</v>
      </c>
      <c r="D40" s="53" t="s">
        <v>126</v>
      </c>
      <c r="H40" s="53" t="s">
        <v>49</v>
      </c>
      <c r="K40" s="63"/>
    </row>
    <row r="41" spans="1:11" ht="140.25" x14ac:dyDescent="0.25">
      <c r="A41" s="64" t="s">
        <v>85</v>
      </c>
      <c r="B41" s="53">
        <v>34</v>
      </c>
      <c r="C41" s="53" t="s">
        <v>127</v>
      </c>
      <c r="D41" s="53" t="s">
        <v>127</v>
      </c>
      <c r="H41" s="53" t="s">
        <v>224</v>
      </c>
      <c r="K41" s="63"/>
    </row>
    <row r="42" spans="1:11" ht="153" x14ac:dyDescent="0.25">
      <c r="A42" s="64" t="s">
        <v>85</v>
      </c>
      <c r="B42" s="53">
        <v>35</v>
      </c>
      <c r="C42" s="53" t="s">
        <v>128</v>
      </c>
      <c r="D42" s="53" t="s">
        <v>128</v>
      </c>
      <c r="H42" s="53" t="s">
        <v>225</v>
      </c>
      <c r="K42" s="63"/>
    </row>
    <row r="43" spans="1:11" ht="140.25" x14ac:dyDescent="0.25">
      <c r="A43" s="64" t="s">
        <v>85</v>
      </c>
      <c r="B43" s="53">
        <v>36</v>
      </c>
      <c r="C43" s="53" t="s">
        <v>129</v>
      </c>
      <c r="D43" s="53" t="s">
        <v>129</v>
      </c>
      <c r="H43" s="53" t="s">
        <v>226</v>
      </c>
      <c r="K43" s="63"/>
    </row>
    <row r="44" spans="1:11" ht="204" x14ac:dyDescent="0.25">
      <c r="A44" s="64" t="s">
        <v>85</v>
      </c>
      <c r="B44" s="53">
        <v>37</v>
      </c>
      <c r="C44" s="53" t="s">
        <v>130</v>
      </c>
      <c r="D44" s="53" t="s">
        <v>130</v>
      </c>
      <c r="H44" s="53" t="s">
        <v>227</v>
      </c>
      <c r="K44" s="63"/>
    </row>
    <row r="45" spans="1:11" ht="191.25" x14ac:dyDescent="0.25">
      <c r="A45" s="64" t="s">
        <v>85</v>
      </c>
      <c r="B45" s="53">
        <v>42</v>
      </c>
      <c r="C45" s="53" t="s">
        <v>131</v>
      </c>
      <c r="D45" s="53" t="s">
        <v>131</v>
      </c>
      <c r="H45" s="53" t="s">
        <v>228</v>
      </c>
      <c r="K45" s="63"/>
    </row>
    <row r="46" spans="1:11" ht="140.25" x14ac:dyDescent="0.25">
      <c r="A46" s="64" t="s">
        <v>85</v>
      </c>
      <c r="B46" s="53">
        <v>39</v>
      </c>
      <c r="C46" s="53" t="s">
        <v>132</v>
      </c>
      <c r="D46" s="53" t="s">
        <v>132</v>
      </c>
      <c r="H46" s="53" t="s">
        <v>229</v>
      </c>
      <c r="K46" s="63"/>
    </row>
    <row r="47" spans="1:11" ht="38.25" x14ac:dyDescent="0.25">
      <c r="A47" s="64" t="s">
        <v>85</v>
      </c>
      <c r="B47" s="53">
        <v>40</v>
      </c>
      <c r="C47" s="53" t="s">
        <v>133</v>
      </c>
      <c r="D47" s="53" t="s">
        <v>133</v>
      </c>
      <c r="H47" s="53" t="s">
        <v>50</v>
      </c>
      <c r="K47" s="63"/>
    </row>
    <row r="48" spans="1:11" ht="38.25" x14ac:dyDescent="0.25">
      <c r="A48" s="64" t="s">
        <v>85</v>
      </c>
      <c r="B48" s="53">
        <v>41</v>
      </c>
      <c r="C48" s="53" t="s">
        <v>134</v>
      </c>
      <c r="D48" s="53" t="s">
        <v>134</v>
      </c>
      <c r="H48" s="53" t="s">
        <v>51</v>
      </c>
      <c r="K48" s="63"/>
    </row>
    <row r="49" spans="1:11" ht="25.5" x14ac:dyDescent="0.25">
      <c r="A49" s="64" t="s">
        <v>85</v>
      </c>
      <c r="B49" s="53">
        <v>42</v>
      </c>
      <c r="C49" s="53" t="s">
        <v>135</v>
      </c>
      <c r="D49" s="53" t="s">
        <v>135</v>
      </c>
      <c r="H49" s="53" t="s">
        <v>52</v>
      </c>
      <c r="K49" s="63"/>
    </row>
    <row r="50" spans="1:11" ht="38.25" x14ac:dyDescent="0.25">
      <c r="A50" s="64" t="s">
        <v>85</v>
      </c>
      <c r="B50" s="53">
        <v>43</v>
      </c>
      <c r="C50" s="53" t="s">
        <v>136</v>
      </c>
      <c r="D50" s="53" t="s">
        <v>136</v>
      </c>
      <c r="H50" s="53" t="s">
        <v>53</v>
      </c>
      <c r="K50" s="63"/>
    </row>
    <row r="51" spans="1:11" ht="38.25" x14ac:dyDescent="0.25">
      <c r="A51" s="64" t="s">
        <v>85</v>
      </c>
      <c r="B51" s="53">
        <v>44</v>
      </c>
      <c r="C51" s="53" t="s">
        <v>137</v>
      </c>
      <c r="D51" s="53" t="s">
        <v>137</v>
      </c>
      <c r="H51" s="53" t="s">
        <v>54</v>
      </c>
      <c r="K51" s="63"/>
    </row>
    <row r="52" spans="1:11" ht="51" x14ac:dyDescent="0.25">
      <c r="A52" s="64" t="s">
        <v>85</v>
      </c>
      <c r="B52" s="53">
        <v>45</v>
      </c>
      <c r="C52" s="53" t="s">
        <v>138</v>
      </c>
      <c r="D52" s="53" t="s">
        <v>138</v>
      </c>
      <c r="H52" s="53" t="s">
        <v>230</v>
      </c>
      <c r="K52" s="63"/>
    </row>
    <row r="53" spans="1:11" ht="51" x14ac:dyDescent="0.25">
      <c r="A53" s="64" t="s">
        <v>85</v>
      </c>
      <c r="B53" s="53">
        <v>46</v>
      </c>
      <c r="C53" s="53" t="s">
        <v>139</v>
      </c>
      <c r="D53" s="53" t="s">
        <v>139</v>
      </c>
      <c r="H53" s="53" t="s">
        <v>55</v>
      </c>
      <c r="K53" s="63"/>
    </row>
    <row r="54" spans="1:11" ht="25.5" x14ac:dyDescent="0.25">
      <c r="A54" s="64" t="s">
        <v>85</v>
      </c>
      <c r="B54" s="53">
        <v>47</v>
      </c>
      <c r="C54" s="53" t="s">
        <v>140</v>
      </c>
      <c r="D54" s="53" t="s">
        <v>140</v>
      </c>
      <c r="H54" s="53" t="s">
        <v>231</v>
      </c>
      <c r="K54" s="63"/>
    </row>
    <row r="55" spans="1:11" ht="25.5" x14ac:dyDescent="0.25">
      <c r="A55" s="64" t="s">
        <v>85</v>
      </c>
      <c r="B55" s="53">
        <v>48</v>
      </c>
      <c r="C55" s="53" t="s">
        <v>141</v>
      </c>
      <c r="D55" s="53" t="s">
        <v>141</v>
      </c>
      <c r="H55" s="53" t="s">
        <v>232</v>
      </c>
      <c r="K55" s="63"/>
    </row>
    <row r="56" spans="1:11" ht="25.5" x14ac:dyDescent="0.25">
      <c r="A56" s="64" t="s">
        <v>85</v>
      </c>
      <c r="B56" s="53">
        <v>49</v>
      </c>
      <c r="C56" s="53" t="s">
        <v>142</v>
      </c>
      <c r="D56" s="53" t="s">
        <v>142</v>
      </c>
      <c r="H56" s="53" t="s">
        <v>233</v>
      </c>
      <c r="K56" s="63"/>
    </row>
    <row r="57" spans="1:11" ht="38.25" x14ac:dyDescent="0.25">
      <c r="A57" s="64" t="s">
        <v>85</v>
      </c>
      <c r="B57" s="53">
        <v>50</v>
      </c>
      <c r="C57" s="53" t="s">
        <v>143</v>
      </c>
      <c r="D57" s="53" t="s">
        <v>143</v>
      </c>
      <c r="H57" s="53" t="s">
        <v>234</v>
      </c>
      <c r="K57" s="63"/>
    </row>
    <row r="58" spans="1:11" ht="38.25" x14ac:dyDescent="0.25">
      <c r="A58" s="64" t="s">
        <v>85</v>
      </c>
      <c r="B58" s="53">
        <v>51</v>
      </c>
      <c r="C58" s="53" t="s">
        <v>144</v>
      </c>
      <c r="D58" s="53" t="s">
        <v>144</v>
      </c>
      <c r="H58" s="53" t="s">
        <v>235</v>
      </c>
      <c r="K58" s="63"/>
    </row>
    <row r="59" spans="1:11" ht="38.25" x14ac:dyDescent="0.25">
      <c r="A59" s="64" t="s">
        <v>85</v>
      </c>
      <c r="B59" s="53">
        <v>52</v>
      </c>
      <c r="C59" s="53" t="s">
        <v>145</v>
      </c>
      <c r="D59" s="53" t="s">
        <v>145</v>
      </c>
      <c r="H59" s="53" t="s">
        <v>236</v>
      </c>
      <c r="K59" s="63"/>
    </row>
    <row r="60" spans="1:11" ht="51" x14ac:dyDescent="0.25">
      <c r="A60" s="64" t="s">
        <v>85</v>
      </c>
      <c r="B60" s="53">
        <v>53</v>
      </c>
      <c r="C60" s="53" t="s">
        <v>146</v>
      </c>
      <c r="D60" s="53" t="s">
        <v>146</v>
      </c>
      <c r="H60" s="53" t="s">
        <v>56</v>
      </c>
      <c r="K60" s="63"/>
    </row>
    <row r="61" spans="1:11" ht="38.25" x14ac:dyDescent="0.25">
      <c r="A61" s="64" t="s">
        <v>85</v>
      </c>
      <c r="B61" s="53">
        <v>54</v>
      </c>
      <c r="C61" s="53" t="s">
        <v>147</v>
      </c>
      <c r="D61" s="53" t="s">
        <v>147</v>
      </c>
      <c r="H61" s="53" t="s">
        <v>237</v>
      </c>
      <c r="K61" s="63"/>
    </row>
    <row r="62" spans="1:11" ht="38.25" x14ac:dyDescent="0.25">
      <c r="A62" s="64" t="s">
        <v>85</v>
      </c>
      <c r="B62" s="53">
        <v>55</v>
      </c>
      <c r="C62" s="53" t="s">
        <v>148</v>
      </c>
      <c r="D62" s="53" t="s">
        <v>148</v>
      </c>
      <c r="H62" s="53" t="s">
        <v>238</v>
      </c>
      <c r="K62" s="63"/>
    </row>
    <row r="63" spans="1:11" ht="51" x14ac:dyDescent="0.25">
      <c r="A63" s="64" t="s">
        <v>85</v>
      </c>
      <c r="B63" s="53">
        <v>56</v>
      </c>
      <c r="C63" s="53" t="s">
        <v>149</v>
      </c>
      <c r="D63" s="53" t="s">
        <v>149</v>
      </c>
      <c r="H63" s="53" t="s">
        <v>239</v>
      </c>
      <c r="K63" s="63"/>
    </row>
    <row r="64" spans="1:11" ht="25.5" x14ac:dyDescent="0.25">
      <c r="A64" s="64" t="s">
        <v>85</v>
      </c>
      <c r="B64" s="53">
        <v>57</v>
      </c>
      <c r="C64" s="53" t="s">
        <v>150</v>
      </c>
      <c r="D64" s="53" t="s">
        <v>150</v>
      </c>
      <c r="H64" s="53" t="s">
        <v>57</v>
      </c>
      <c r="K64" s="63"/>
    </row>
    <row r="65" spans="1:11" ht="25.5" x14ac:dyDescent="0.25">
      <c r="A65" s="64" t="s">
        <v>85</v>
      </c>
      <c r="B65" s="53">
        <v>58</v>
      </c>
      <c r="C65" s="53" t="s">
        <v>151</v>
      </c>
      <c r="D65" s="53" t="s">
        <v>151</v>
      </c>
      <c r="H65" s="53" t="s">
        <v>240</v>
      </c>
      <c r="K65" s="63"/>
    </row>
    <row r="66" spans="1:11" ht="25.5" x14ac:dyDescent="0.25">
      <c r="A66" s="64" t="s">
        <v>85</v>
      </c>
      <c r="B66" s="53">
        <v>59</v>
      </c>
      <c r="C66" s="53" t="s">
        <v>152</v>
      </c>
      <c r="D66" s="53" t="s">
        <v>152</v>
      </c>
      <c r="H66" s="53" t="s">
        <v>241</v>
      </c>
      <c r="K66" s="63"/>
    </row>
    <row r="67" spans="1:11" ht="25.5" x14ac:dyDescent="0.25">
      <c r="A67" s="64" t="s">
        <v>85</v>
      </c>
      <c r="B67" s="53">
        <v>60</v>
      </c>
      <c r="C67" s="53" t="s">
        <v>153</v>
      </c>
      <c r="D67" s="53" t="s">
        <v>153</v>
      </c>
      <c r="H67" s="53" t="s">
        <v>242</v>
      </c>
      <c r="K67" s="63"/>
    </row>
    <row r="68" spans="1:11" ht="51" x14ac:dyDescent="0.25">
      <c r="A68" s="64" t="s">
        <v>85</v>
      </c>
      <c r="B68" s="53">
        <v>61</v>
      </c>
      <c r="C68" s="53" t="s">
        <v>154</v>
      </c>
      <c r="D68" s="53" t="s">
        <v>154</v>
      </c>
      <c r="H68" s="53" t="s">
        <v>243</v>
      </c>
      <c r="K68" s="63"/>
    </row>
    <row r="69" spans="1:11" ht="76.5" x14ac:dyDescent="0.25">
      <c r="A69" s="64" t="s">
        <v>85</v>
      </c>
      <c r="B69" s="53">
        <v>62</v>
      </c>
      <c r="C69" s="53" t="s">
        <v>155</v>
      </c>
      <c r="D69" s="53" t="s">
        <v>155</v>
      </c>
      <c r="H69" s="53" t="s">
        <v>58</v>
      </c>
      <c r="K69" s="63"/>
    </row>
    <row r="70" spans="1:11" ht="38.25" x14ac:dyDescent="0.25">
      <c r="A70" s="64" t="s">
        <v>85</v>
      </c>
      <c r="B70" s="53">
        <v>63</v>
      </c>
      <c r="C70" s="53" t="s">
        <v>156</v>
      </c>
      <c r="D70" s="53" t="s">
        <v>156</v>
      </c>
      <c r="H70" s="53" t="s">
        <v>59</v>
      </c>
      <c r="K70" s="63"/>
    </row>
    <row r="71" spans="1:11" ht="38.25" x14ac:dyDescent="0.25">
      <c r="A71" s="64" t="s">
        <v>85</v>
      </c>
      <c r="B71" s="53">
        <v>64</v>
      </c>
      <c r="C71" s="53" t="s">
        <v>157</v>
      </c>
      <c r="D71" s="53" t="s">
        <v>157</v>
      </c>
      <c r="H71" s="53" t="s">
        <v>60</v>
      </c>
      <c r="K71" s="63"/>
    </row>
    <row r="72" spans="1:11" ht="38.25" x14ac:dyDescent="0.25">
      <c r="A72" s="64" t="s">
        <v>85</v>
      </c>
      <c r="B72" s="53">
        <v>65</v>
      </c>
      <c r="C72" s="53" t="s">
        <v>158</v>
      </c>
      <c r="D72" s="53" t="s">
        <v>158</v>
      </c>
      <c r="H72" s="53" t="s">
        <v>61</v>
      </c>
      <c r="K72" s="63"/>
    </row>
    <row r="73" spans="1:11" ht="38.25" x14ac:dyDescent="0.25">
      <c r="A73" s="64" t="s">
        <v>85</v>
      </c>
      <c r="B73" s="53">
        <v>66</v>
      </c>
      <c r="C73" s="53" t="s">
        <v>159</v>
      </c>
      <c r="D73" s="53" t="s">
        <v>159</v>
      </c>
      <c r="H73" s="53" t="s">
        <v>62</v>
      </c>
      <c r="K73" s="63"/>
    </row>
    <row r="74" spans="1:11" ht="38.25" x14ac:dyDescent="0.25">
      <c r="A74" s="64" t="s">
        <v>85</v>
      </c>
      <c r="B74" s="53">
        <v>67</v>
      </c>
      <c r="C74" s="53" t="s">
        <v>160</v>
      </c>
      <c r="D74" s="53" t="s">
        <v>160</v>
      </c>
      <c r="H74" s="53" t="s">
        <v>63</v>
      </c>
      <c r="K74" s="63"/>
    </row>
    <row r="75" spans="1:11" ht="25.5" x14ac:dyDescent="0.25">
      <c r="A75" s="64" t="s">
        <v>85</v>
      </c>
      <c r="B75" s="53">
        <v>68</v>
      </c>
      <c r="C75" s="53" t="s">
        <v>161</v>
      </c>
      <c r="D75" s="53" t="s">
        <v>161</v>
      </c>
      <c r="H75" s="53" t="s">
        <v>244</v>
      </c>
      <c r="K75" s="63"/>
    </row>
    <row r="76" spans="1:11" ht="25.5" x14ac:dyDescent="0.25">
      <c r="A76" s="64" t="s">
        <v>85</v>
      </c>
      <c r="B76" s="53">
        <v>69</v>
      </c>
      <c r="C76" s="53" t="s">
        <v>162</v>
      </c>
      <c r="D76" s="53" t="s">
        <v>162</v>
      </c>
      <c r="H76" s="53" t="s">
        <v>245</v>
      </c>
      <c r="K76" s="63"/>
    </row>
    <row r="77" spans="1:11" ht="51" x14ac:dyDescent="0.25">
      <c r="A77" s="64" t="s">
        <v>85</v>
      </c>
      <c r="B77" s="53">
        <v>70</v>
      </c>
      <c r="C77" s="53" t="s">
        <v>163</v>
      </c>
      <c r="D77" s="53" t="s">
        <v>163</v>
      </c>
      <c r="H77" s="53" t="s">
        <v>246</v>
      </c>
      <c r="K77" s="63"/>
    </row>
    <row r="78" spans="1:11" ht="51" x14ac:dyDescent="0.25">
      <c r="A78" s="64" t="s">
        <v>85</v>
      </c>
      <c r="B78" s="53">
        <v>70</v>
      </c>
      <c r="C78" s="53" t="s">
        <v>164</v>
      </c>
      <c r="D78" s="53" t="s">
        <v>164</v>
      </c>
      <c r="H78" s="53" t="s">
        <v>247</v>
      </c>
      <c r="K78" s="63"/>
    </row>
    <row r="79" spans="1:11" ht="25.5" x14ac:dyDescent="0.25">
      <c r="A79" s="64" t="s">
        <v>85</v>
      </c>
      <c r="B79" s="53">
        <v>71</v>
      </c>
      <c r="C79" s="53" t="s">
        <v>165</v>
      </c>
      <c r="D79" s="53" t="s">
        <v>165</v>
      </c>
      <c r="H79" s="53" t="s">
        <v>248</v>
      </c>
      <c r="K79" s="63"/>
    </row>
    <row r="80" spans="1:11" ht="25.5" x14ac:dyDescent="0.25">
      <c r="A80" s="64" t="s">
        <v>85</v>
      </c>
      <c r="B80" s="53">
        <v>72</v>
      </c>
      <c r="C80" s="53" t="s">
        <v>166</v>
      </c>
      <c r="D80" s="53" t="s">
        <v>166</v>
      </c>
      <c r="H80" s="53" t="s">
        <v>249</v>
      </c>
      <c r="K80" s="63"/>
    </row>
    <row r="81" spans="1:11" ht="25.5" x14ac:dyDescent="0.25">
      <c r="A81" s="64" t="s">
        <v>85</v>
      </c>
      <c r="B81" s="53">
        <v>73</v>
      </c>
      <c r="C81" s="53" t="s">
        <v>167</v>
      </c>
      <c r="D81" s="53" t="s">
        <v>167</v>
      </c>
      <c r="H81" s="53" t="s">
        <v>250</v>
      </c>
      <c r="K81" s="63"/>
    </row>
    <row r="82" spans="1:11" ht="38.25" x14ac:dyDescent="0.25">
      <c r="A82" s="64" t="s">
        <v>85</v>
      </c>
      <c r="B82" s="53">
        <v>74</v>
      </c>
      <c r="C82" s="53" t="s">
        <v>168</v>
      </c>
      <c r="D82" s="53" t="s">
        <v>168</v>
      </c>
      <c r="H82" s="53" t="s">
        <v>64</v>
      </c>
      <c r="K82" s="63"/>
    </row>
    <row r="83" spans="1:11" ht="38.25" x14ac:dyDescent="0.25">
      <c r="A83" s="64" t="s">
        <v>85</v>
      </c>
      <c r="B83" s="53">
        <v>75</v>
      </c>
      <c r="C83" s="53" t="s">
        <v>169</v>
      </c>
      <c r="D83" s="53" t="s">
        <v>169</v>
      </c>
      <c r="H83" s="53" t="s">
        <v>65</v>
      </c>
      <c r="K83" s="63"/>
    </row>
    <row r="84" spans="1:11" ht="51" x14ac:dyDescent="0.25">
      <c r="A84" s="64" t="s">
        <v>85</v>
      </c>
      <c r="B84" s="53">
        <v>76</v>
      </c>
      <c r="C84" s="53" t="s">
        <v>170</v>
      </c>
      <c r="D84" s="53" t="s">
        <v>170</v>
      </c>
      <c r="H84" s="53" t="s">
        <v>251</v>
      </c>
      <c r="K84" s="63"/>
    </row>
    <row r="85" spans="1:11" ht="25.5" x14ac:dyDescent="0.25">
      <c r="A85" s="64" t="s">
        <v>85</v>
      </c>
      <c r="B85" s="53">
        <v>77</v>
      </c>
      <c r="C85" s="53" t="s">
        <v>171</v>
      </c>
      <c r="D85" s="53" t="s">
        <v>171</v>
      </c>
      <c r="H85" s="53" t="s">
        <v>252</v>
      </c>
      <c r="K85" s="63"/>
    </row>
    <row r="86" spans="1:11" ht="25.5" x14ac:dyDescent="0.25">
      <c r="A86" s="64" t="s">
        <v>85</v>
      </c>
      <c r="B86" s="53">
        <v>78</v>
      </c>
      <c r="C86" s="53" t="s">
        <v>172</v>
      </c>
      <c r="D86" s="53" t="s">
        <v>172</v>
      </c>
      <c r="H86" s="53" t="s">
        <v>253</v>
      </c>
      <c r="K86" s="63"/>
    </row>
    <row r="87" spans="1:11" ht="51" x14ac:dyDescent="0.25">
      <c r="A87" s="64" t="s">
        <v>85</v>
      </c>
      <c r="B87" s="53">
        <v>79</v>
      </c>
      <c r="C87" s="53" t="s">
        <v>173</v>
      </c>
      <c r="D87" s="53" t="s">
        <v>173</v>
      </c>
      <c r="H87" s="53" t="s">
        <v>254</v>
      </c>
      <c r="K87" s="63"/>
    </row>
    <row r="88" spans="1:11" ht="51" x14ac:dyDescent="0.25">
      <c r="A88" s="64" t="s">
        <v>85</v>
      </c>
      <c r="B88" s="53">
        <v>80</v>
      </c>
      <c r="C88" s="53" t="s">
        <v>174</v>
      </c>
      <c r="D88" s="53" t="s">
        <v>174</v>
      </c>
      <c r="H88" s="53" t="s">
        <v>255</v>
      </c>
      <c r="K88" s="63"/>
    </row>
    <row r="89" spans="1:11" ht="127.5" x14ac:dyDescent="0.25">
      <c r="A89" s="64" t="s">
        <v>85</v>
      </c>
      <c r="B89" s="53">
        <v>81</v>
      </c>
      <c r="C89" s="53" t="s">
        <v>175</v>
      </c>
      <c r="D89" s="53" t="s">
        <v>175</v>
      </c>
      <c r="H89" s="53" t="s">
        <v>66</v>
      </c>
      <c r="K89" s="63"/>
    </row>
    <row r="90" spans="1:11" ht="127.5" x14ac:dyDescent="0.25">
      <c r="A90" s="64" t="s">
        <v>85</v>
      </c>
      <c r="B90" s="53">
        <v>4</v>
      </c>
      <c r="C90" s="53" t="s">
        <v>176</v>
      </c>
      <c r="D90" s="53" t="s">
        <v>176</v>
      </c>
      <c r="H90" s="53" t="s">
        <v>67</v>
      </c>
      <c r="K90" s="63"/>
    </row>
    <row r="91" spans="1:11" ht="114.75" x14ac:dyDescent="0.25">
      <c r="A91" s="64" t="s">
        <v>85</v>
      </c>
      <c r="B91" s="53">
        <v>83</v>
      </c>
      <c r="C91" s="53" t="s">
        <v>177</v>
      </c>
      <c r="D91" s="53" t="s">
        <v>177</v>
      </c>
      <c r="H91" s="53" t="s">
        <v>68</v>
      </c>
      <c r="K91" s="63"/>
    </row>
    <row r="92" spans="1:11" ht="127.5" x14ac:dyDescent="0.25">
      <c r="A92" s="64" t="s">
        <v>85</v>
      </c>
      <c r="B92" s="53">
        <v>84</v>
      </c>
      <c r="C92" s="53" t="s">
        <v>178</v>
      </c>
      <c r="D92" s="53" t="s">
        <v>178</v>
      </c>
      <c r="H92" s="53" t="s">
        <v>69</v>
      </c>
      <c r="K92" s="63"/>
    </row>
    <row r="93" spans="1:11" ht="178.5" x14ac:dyDescent="0.25">
      <c r="A93" s="64" t="s">
        <v>85</v>
      </c>
      <c r="B93" s="53">
        <v>85</v>
      </c>
      <c r="C93" s="53" t="s">
        <v>179</v>
      </c>
      <c r="D93" s="53" t="s">
        <v>179</v>
      </c>
      <c r="H93" s="53" t="s">
        <v>256</v>
      </c>
      <c r="K93" s="63"/>
    </row>
    <row r="94" spans="1:11" ht="51" x14ac:dyDescent="0.25">
      <c r="A94" s="64" t="s">
        <v>85</v>
      </c>
      <c r="B94" s="53">
        <v>86</v>
      </c>
      <c r="C94" s="53" t="s">
        <v>180</v>
      </c>
      <c r="D94" s="53" t="s">
        <v>180</v>
      </c>
      <c r="H94" s="53" t="s">
        <v>70</v>
      </c>
      <c r="K94" s="63"/>
    </row>
    <row r="95" spans="1:11" ht="127.5" x14ac:dyDescent="0.25">
      <c r="A95" s="64" t="s">
        <v>85</v>
      </c>
      <c r="B95" s="53">
        <v>87</v>
      </c>
      <c r="C95" s="53" t="s">
        <v>181</v>
      </c>
      <c r="D95" s="53" t="s">
        <v>181</v>
      </c>
      <c r="H95" s="53" t="s">
        <v>257</v>
      </c>
      <c r="K95" s="63"/>
    </row>
    <row r="96" spans="1:11" ht="25.5" x14ac:dyDescent="0.25">
      <c r="A96" s="64" t="s">
        <v>85</v>
      </c>
      <c r="B96" s="53">
        <v>88</v>
      </c>
      <c r="C96" s="53" t="s">
        <v>182</v>
      </c>
      <c r="D96" s="53" t="s">
        <v>182</v>
      </c>
      <c r="H96" s="53" t="s">
        <v>71</v>
      </c>
      <c r="K96" s="63"/>
    </row>
    <row r="97" spans="1:11" ht="25.5" x14ac:dyDescent="0.25">
      <c r="A97" s="64" t="s">
        <v>85</v>
      </c>
      <c r="B97" s="53">
        <v>89</v>
      </c>
      <c r="C97" s="53" t="s">
        <v>183</v>
      </c>
      <c r="D97" s="53" t="s">
        <v>183</v>
      </c>
      <c r="H97" s="53" t="s">
        <v>72</v>
      </c>
      <c r="K97" s="63"/>
    </row>
    <row r="98" spans="1:11" ht="51" x14ac:dyDescent="0.25">
      <c r="A98" s="64" t="s">
        <v>85</v>
      </c>
      <c r="B98" s="53">
        <v>90</v>
      </c>
      <c r="C98" s="53" t="s">
        <v>184</v>
      </c>
      <c r="D98" s="53" t="s">
        <v>184</v>
      </c>
      <c r="H98" s="53" t="s">
        <v>32</v>
      </c>
      <c r="K98" s="63"/>
    </row>
    <row r="99" spans="1:11" ht="127.5" x14ac:dyDescent="0.25">
      <c r="A99" s="64" t="s">
        <v>85</v>
      </c>
      <c r="B99" s="53">
        <v>91</v>
      </c>
      <c r="C99" s="53" t="s">
        <v>185</v>
      </c>
      <c r="D99" s="53" t="s">
        <v>185</v>
      </c>
      <c r="H99" s="53" t="s">
        <v>33</v>
      </c>
      <c r="K99" s="63"/>
    </row>
    <row r="100" spans="1:11" ht="25.5" x14ac:dyDescent="0.25">
      <c r="A100" s="64" t="s">
        <v>85</v>
      </c>
      <c r="B100" s="53">
        <v>92</v>
      </c>
      <c r="C100" s="53" t="s">
        <v>186</v>
      </c>
      <c r="D100" s="53" t="s">
        <v>186</v>
      </c>
      <c r="H100" s="53" t="s">
        <v>73</v>
      </c>
      <c r="K100" s="63"/>
    </row>
    <row r="101" spans="1:11" ht="38.25" x14ac:dyDescent="0.25">
      <c r="A101" s="64" t="s">
        <v>85</v>
      </c>
      <c r="B101" s="53">
        <v>93</v>
      </c>
      <c r="C101" s="53" t="s">
        <v>187</v>
      </c>
      <c r="D101" s="53" t="s">
        <v>187</v>
      </c>
      <c r="H101" s="53" t="s">
        <v>74</v>
      </c>
      <c r="K101" s="63"/>
    </row>
    <row r="102" spans="1:11" ht="25.5" x14ac:dyDescent="0.25">
      <c r="A102" s="64" t="s">
        <v>85</v>
      </c>
      <c r="B102" s="53">
        <v>94</v>
      </c>
      <c r="C102" s="53" t="s">
        <v>188</v>
      </c>
      <c r="D102" s="53" t="s">
        <v>188</v>
      </c>
      <c r="H102" s="53" t="s">
        <v>75</v>
      </c>
      <c r="K102" s="63"/>
    </row>
    <row r="103" spans="1:11" ht="76.5" x14ac:dyDescent="0.25">
      <c r="A103" s="64" t="s">
        <v>85</v>
      </c>
      <c r="B103" s="53">
        <v>95</v>
      </c>
      <c r="C103" s="53" t="s">
        <v>189</v>
      </c>
      <c r="D103" s="53" t="s">
        <v>189</v>
      </c>
      <c r="H103" s="53" t="s">
        <v>258</v>
      </c>
      <c r="K103" s="63"/>
    </row>
    <row r="104" spans="1:11" ht="25.5" x14ac:dyDescent="0.25">
      <c r="A104" s="64" t="s">
        <v>85</v>
      </c>
      <c r="B104" s="53">
        <v>96</v>
      </c>
      <c r="C104" s="53" t="s">
        <v>190</v>
      </c>
      <c r="D104" s="53" t="s">
        <v>190</v>
      </c>
      <c r="H104" s="53" t="s">
        <v>76</v>
      </c>
      <c r="K104" s="63"/>
    </row>
    <row r="105" spans="1:11" ht="102" x14ac:dyDescent="0.25">
      <c r="A105" s="64" t="s">
        <v>85</v>
      </c>
      <c r="B105" s="53">
        <v>97</v>
      </c>
      <c r="C105" s="53" t="s">
        <v>191</v>
      </c>
      <c r="D105" s="53" t="s">
        <v>191</v>
      </c>
      <c r="H105" s="53" t="s">
        <v>77</v>
      </c>
      <c r="K105" s="63"/>
    </row>
    <row r="106" spans="1:11" ht="38.25" x14ac:dyDescent="0.25">
      <c r="A106" s="64" t="s">
        <v>85</v>
      </c>
      <c r="B106" s="53">
        <v>98</v>
      </c>
      <c r="C106" s="53" t="s">
        <v>192</v>
      </c>
      <c r="D106" s="53" t="s">
        <v>192</v>
      </c>
      <c r="H106" s="53" t="s">
        <v>259</v>
      </c>
      <c r="K106" s="63"/>
    </row>
    <row r="107" spans="1:11" ht="63.75" x14ac:dyDescent="0.25">
      <c r="A107" s="64" t="s">
        <v>85</v>
      </c>
      <c r="B107" s="53">
        <v>99</v>
      </c>
      <c r="C107" s="53" t="s">
        <v>193</v>
      </c>
      <c r="D107" s="53" t="s">
        <v>193</v>
      </c>
      <c r="H107" s="53" t="s">
        <v>78</v>
      </c>
      <c r="K107" s="63"/>
    </row>
    <row r="108" spans="1:11" ht="25.5" x14ac:dyDescent="0.25">
      <c r="A108" s="64" t="s">
        <v>85</v>
      </c>
      <c r="B108" s="53">
        <v>100</v>
      </c>
      <c r="C108" s="53" t="s">
        <v>194</v>
      </c>
      <c r="D108" s="53" t="s">
        <v>194</v>
      </c>
      <c r="H108" s="53" t="s">
        <v>79</v>
      </c>
      <c r="K108" s="63"/>
    </row>
    <row r="109" spans="1:11" ht="25.5" x14ac:dyDescent="0.25">
      <c r="A109" s="64" t="s">
        <v>85</v>
      </c>
      <c r="B109" s="53">
        <v>101</v>
      </c>
      <c r="C109" s="53" t="s">
        <v>195</v>
      </c>
      <c r="D109" s="53" t="s">
        <v>195</v>
      </c>
      <c r="H109" s="53" t="s">
        <v>260</v>
      </c>
      <c r="K109" s="63"/>
    </row>
    <row r="110" spans="1:11" ht="153" x14ac:dyDescent="0.25">
      <c r="A110" s="64" t="s">
        <v>85</v>
      </c>
      <c r="B110" s="53">
        <v>102</v>
      </c>
      <c r="C110" s="53" t="s">
        <v>196</v>
      </c>
      <c r="D110" s="53" t="s">
        <v>196</v>
      </c>
      <c r="H110" s="53" t="s">
        <v>261</v>
      </c>
      <c r="K110" s="63"/>
    </row>
    <row r="111" spans="1:11" ht="242.25" x14ac:dyDescent="0.25">
      <c r="A111" s="64" t="s">
        <v>85</v>
      </c>
      <c r="B111" s="53">
        <v>103</v>
      </c>
      <c r="C111" s="54" t="s">
        <v>197</v>
      </c>
      <c r="D111" s="54" t="s">
        <v>197</v>
      </c>
      <c r="H111" s="55" t="s">
        <v>87</v>
      </c>
      <c r="K111" s="63"/>
    </row>
    <row r="112" spans="1:11" ht="267.75" x14ac:dyDescent="0.25">
      <c r="A112" s="64" t="s">
        <v>85</v>
      </c>
      <c r="B112" s="53">
        <v>104</v>
      </c>
      <c r="C112" s="55" t="s">
        <v>198</v>
      </c>
      <c r="D112" s="55" t="s">
        <v>198</v>
      </c>
      <c r="H112" s="55" t="s">
        <v>88</v>
      </c>
      <c r="K112" s="63"/>
    </row>
    <row r="113" spans="1:18" ht="255" x14ac:dyDescent="0.25">
      <c r="A113" s="64" t="s">
        <v>85</v>
      </c>
      <c r="B113" s="53">
        <v>8235</v>
      </c>
      <c r="C113" s="56" t="s">
        <v>199</v>
      </c>
      <c r="D113" s="56" t="s">
        <v>199</v>
      </c>
      <c r="H113" s="56" t="s">
        <v>89</v>
      </c>
      <c r="K113" s="63"/>
    </row>
    <row r="114" spans="1:18" ht="216.75" x14ac:dyDescent="0.25">
      <c r="A114" s="64" t="s">
        <v>85</v>
      </c>
      <c r="B114" s="53">
        <v>106</v>
      </c>
      <c r="C114" s="54" t="s">
        <v>200</v>
      </c>
      <c r="D114" s="54" t="s">
        <v>200</v>
      </c>
      <c r="H114" s="55" t="s">
        <v>90</v>
      </c>
      <c r="K114" s="63"/>
    </row>
    <row r="115" spans="1:18" ht="229.5" x14ac:dyDescent="0.25">
      <c r="A115" s="64" t="s">
        <v>85</v>
      </c>
      <c r="B115" s="53">
        <v>107</v>
      </c>
      <c r="C115" s="54" t="s">
        <v>201</v>
      </c>
      <c r="D115" s="54" t="s">
        <v>201</v>
      </c>
      <c r="H115" s="55" t="s">
        <v>262</v>
      </c>
      <c r="K115" s="63"/>
    </row>
    <row r="116" spans="1:18" ht="225" x14ac:dyDescent="0.25">
      <c r="A116" s="64" t="s">
        <v>85</v>
      </c>
      <c r="B116" s="53">
        <v>108</v>
      </c>
      <c r="C116" s="65" t="s">
        <v>202</v>
      </c>
      <c r="D116" s="65" t="s">
        <v>202</v>
      </c>
      <c r="H116" s="66" t="s">
        <v>263</v>
      </c>
    </row>
    <row r="117" spans="1:18" ht="240" x14ac:dyDescent="0.25">
      <c r="A117" s="64" t="s">
        <v>85</v>
      </c>
      <c r="B117" s="53">
        <v>109</v>
      </c>
      <c r="C117" s="65" t="s">
        <v>203</v>
      </c>
      <c r="D117" s="65" t="s">
        <v>203</v>
      </c>
      <c r="H117" s="66" t="s">
        <v>264</v>
      </c>
    </row>
    <row r="118" spans="1:18" ht="25.5" x14ac:dyDescent="0.25">
      <c r="A118" s="64" t="s">
        <v>85</v>
      </c>
      <c r="B118" s="53">
        <v>110</v>
      </c>
      <c r="C118" s="65" t="s">
        <v>204</v>
      </c>
      <c r="D118" s="65" t="s">
        <v>204</v>
      </c>
      <c r="H118" s="66" t="s">
        <v>265</v>
      </c>
    </row>
    <row r="119" spans="1:18" ht="30" x14ac:dyDescent="0.25">
      <c r="A119" s="64" t="s">
        <v>85</v>
      </c>
      <c r="B119" s="53">
        <v>111</v>
      </c>
      <c r="C119" s="65" t="s">
        <v>205</v>
      </c>
      <c r="D119" s="65" t="s">
        <v>205</v>
      </c>
      <c r="H119" s="66" t="s">
        <v>266</v>
      </c>
    </row>
    <row r="120" spans="1:18" ht="30" x14ac:dyDescent="0.25">
      <c r="A120" s="64" t="s">
        <v>85</v>
      </c>
      <c r="B120" s="53">
        <v>112</v>
      </c>
      <c r="C120" s="65" t="s">
        <v>206</v>
      </c>
      <c r="D120" s="65" t="s">
        <v>206</v>
      </c>
      <c r="H120" s="66" t="s">
        <v>267</v>
      </c>
    </row>
    <row r="121" spans="1:18" ht="25.5" x14ac:dyDescent="0.25">
      <c r="A121" s="64" t="s">
        <v>85</v>
      </c>
      <c r="B121" s="53">
        <v>113</v>
      </c>
      <c r="C121" s="65" t="s">
        <v>207</v>
      </c>
      <c r="D121" s="65" t="s">
        <v>207</v>
      </c>
      <c r="H121" s="66" t="s">
        <v>268</v>
      </c>
    </row>
    <row r="123" spans="1:18" x14ac:dyDescent="0.25">
      <c r="C123" s="4"/>
      <c r="D123" s="4"/>
      <c r="E123" s="4"/>
      <c r="F123" s="10"/>
      <c r="G123" s="4"/>
      <c r="H123" s="4"/>
      <c r="I123" s="4"/>
      <c r="J123" s="4"/>
      <c r="K123" s="4"/>
      <c r="L123" s="4"/>
      <c r="M123" s="4"/>
      <c r="N123" s="4"/>
      <c r="O123" s="4"/>
      <c r="P123" s="4"/>
      <c r="Q123" s="4"/>
      <c r="R123" s="4"/>
    </row>
    <row r="124" spans="1:18" ht="20.25" x14ac:dyDescent="0.3">
      <c r="C124" s="12"/>
      <c r="D124" s="12" t="s">
        <v>17</v>
      </c>
      <c r="E124" s="12"/>
      <c r="F124" s="12"/>
      <c r="G124" s="12"/>
      <c r="H124" s="12"/>
      <c r="I124" s="12"/>
      <c r="J124" s="12"/>
      <c r="K124" s="12"/>
      <c r="L124" s="12"/>
      <c r="M124" s="12"/>
      <c r="N124" s="12"/>
      <c r="O124" s="12"/>
      <c r="P124" s="12"/>
      <c r="Q124" s="12"/>
      <c r="R124" s="12"/>
    </row>
    <row r="125" spans="1:18" ht="20.25" x14ac:dyDescent="0.3">
      <c r="C125" s="12"/>
      <c r="D125" s="12"/>
      <c r="E125" s="12"/>
      <c r="F125" s="12"/>
      <c r="G125" s="12"/>
      <c r="H125" s="12"/>
      <c r="I125" s="12"/>
      <c r="J125" s="12"/>
      <c r="K125" s="12"/>
      <c r="L125" s="12"/>
      <c r="M125" s="12"/>
      <c r="N125" s="12"/>
      <c r="O125" s="12"/>
      <c r="P125" s="12"/>
      <c r="Q125" s="12"/>
      <c r="R125" s="12"/>
    </row>
    <row r="126" spans="1:18" ht="20.25" x14ac:dyDescent="0.3">
      <c r="C126" s="12"/>
      <c r="D126" s="12" t="s">
        <v>18</v>
      </c>
      <c r="E126" s="12"/>
      <c r="F126" s="12"/>
      <c r="G126" s="12"/>
      <c r="H126" s="12"/>
      <c r="I126" s="12"/>
      <c r="J126" s="12"/>
      <c r="K126" s="12"/>
      <c r="L126" s="12"/>
      <c r="M126" s="12"/>
      <c r="N126" s="12"/>
      <c r="O126" s="12"/>
      <c r="P126" s="12"/>
      <c r="Q126" s="12"/>
      <c r="R126" s="1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23"/>
  <sheetViews>
    <sheetView workbookViewId="0">
      <selection activeCell="M77" sqref="M77:M78"/>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7" x14ac:dyDescent="0.25">
      <c r="D1" s="79" t="s">
        <v>30</v>
      </c>
      <c r="E1" s="79"/>
      <c r="F1" s="79"/>
      <c r="G1" s="79"/>
      <c r="H1" s="79"/>
      <c r="I1" s="79"/>
      <c r="J1" s="79"/>
      <c r="K1" s="79"/>
      <c r="L1" s="79"/>
    </row>
    <row r="2" spans="1:27" x14ac:dyDescent="0.25">
      <c r="D2" s="80" t="s">
        <v>19</v>
      </c>
      <c r="E2" s="80"/>
      <c r="F2" s="80"/>
      <c r="G2" s="80"/>
      <c r="H2" s="80"/>
      <c r="I2" s="80"/>
      <c r="J2" s="80"/>
      <c r="K2" s="19"/>
    </row>
    <row r="3" spans="1:27" x14ac:dyDescent="0.25">
      <c r="B3" s="81" t="s">
        <v>11</v>
      </c>
      <c r="C3" s="81"/>
      <c r="D3" s="81"/>
      <c r="E3" s="82" t="s">
        <v>28</v>
      </c>
      <c r="F3" s="82"/>
      <c r="G3" s="82"/>
      <c r="H3" s="82"/>
      <c r="I3" s="82"/>
      <c r="K3" s="4" t="s">
        <v>12</v>
      </c>
      <c r="L3" s="4" t="s">
        <v>14</v>
      </c>
    </row>
    <row r="4" spans="1:27" s="7" customFormat="1" ht="51" customHeight="1" x14ac:dyDescent="0.25">
      <c r="A4" s="5"/>
      <c r="B4" s="83" t="s">
        <v>10</v>
      </c>
      <c r="C4" s="83"/>
      <c r="D4" s="83"/>
      <c r="E4" s="84" t="s">
        <v>93</v>
      </c>
      <c r="F4" s="84"/>
      <c r="G4" s="84"/>
      <c r="H4" s="84"/>
      <c r="I4" s="84"/>
      <c r="J4" s="84"/>
      <c r="K4" s="6" t="s">
        <v>13</v>
      </c>
      <c r="L4" s="6" t="s">
        <v>15</v>
      </c>
    </row>
    <row r="5" spans="1:27" s="8" customFormat="1" x14ac:dyDescent="0.25">
      <c r="A5" s="5"/>
      <c r="C5" s="61"/>
      <c r="E5" s="77"/>
      <c r="F5" s="77"/>
      <c r="G5" s="77"/>
      <c r="H5" s="77"/>
      <c r="I5" s="77"/>
      <c r="J5" s="77"/>
      <c r="K5" s="77"/>
      <c r="L5" s="77"/>
    </row>
    <row r="6" spans="1:27" ht="47.25" x14ac:dyDescent="0.25">
      <c r="A6" s="9"/>
      <c r="B6" s="2" t="s">
        <v>2</v>
      </c>
      <c r="C6" s="52" t="s">
        <v>0</v>
      </c>
      <c r="D6" s="2" t="s">
        <v>1</v>
      </c>
      <c r="E6" s="46" t="s">
        <v>3</v>
      </c>
      <c r="F6" s="52" t="s">
        <v>20</v>
      </c>
      <c r="G6" s="49" t="s">
        <v>21</v>
      </c>
      <c r="H6" s="52" t="s">
        <v>22</v>
      </c>
      <c r="I6" s="52" t="s">
        <v>23</v>
      </c>
      <c r="J6" s="3" t="s">
        <v>24</v>
      </c>
      <c r="K6" s="3" t="s">
        <v>25</v>
      </c>
      <c r="L6" s="26" t="s">
        <v>26</v>
      </c>
      <c r="M6" s="26" t="s">
        <v>86</v>
      </c>
    </row>
    <row r="7" spans="1:27" x14ac:dyDescent="0.25">
      <c r="A7" s="9"/>
      <c r="B7" s="52">
        <v>1</v>
      </c>
      <c r="C7" s="78">
        <v>2</v>
      </c>
      <c r="D7" s="78"/>
      <c r="E7" s="78"/>
      <c r="F7" s="52">
        <v>3</v>
      </c>
      <c r="G7" s="49">
        <v>4</v>
      </c>
      <c r="H7" s="52">
        <v>5</v>
      </c>
      <c r="I7" s="52">
        <v>6</v>
      </c>
      <c r="J7" s="52">
        <v>7</v>
      </c>
      <c r="K7" s="52">
        <v>8</v>
      </c>
      <c r="L7" s="26">
        <v>9</v>
      </c>
    </row>
    <row r="8" spans="1:27" ht="63.75" x14ac:dyDescent="0.25">
      <c r="A8" s="58"/>
      <c r="B8" s="62" t="s">
        <v>85</v>
      </c>
      <c r="C8" s="53">
        <v>1</v>
      </c>
      <c r="D8" s="53" t="s">
        <v>94</v>
      </c>
      <c r="E8" s="53" t="s">
        <v>94</v>
      </c>
      <c r="F8" s="53" t="s">
        <v>80</v>
      </c>
      <c r="G8" s="53">
        <v>56</v>
      </c>
      <c r="H8" s="48"/>
      <c r="I8" s="28"/>
      <c r="J8" s="29"/>
      <c r="K8" s="29"/>
      <c r="L8" s="51" t="s">
        <v>269</v>
      </c>
      <c r="M8" s="57">
        <v>110040</v>
      </c>
    </row>
    <row r="9" spans="1:27" ht="63.75" x14ac:dyDescent="0.25">
      <c r="A9" s="58"/>
      <c r="B9" s="62" t="s">
        <v>85</v>
      </c>
      <c r="C9" s="53">
        <v>2</v>
      </c>
      <c r="D9" s="53" t="s">
        <v>95</v>
      </c>
      <c r="E9" s="53" t="s">
        <v>95</v>
      </c>
      <c r="F9" s="53" t="s">
        <v>80</v>
      </c>
      <c r="G9" s="53">
        <v>1500</v>
      </c>
      <c r="H9" s="48"/>
      <c r="I9" s="28"/>
      <c r="J9" s="29"/>
      <c r="K9" s="29"/>
      <c r="L9" s="51" t="s">
        <v>269</v>
      </c>
      <c r="M9" s="57">
        <v>5475</v>
      </c>
    </row>
    <row r="10" spans="1:27" ht="63.75" x14ac:dyDescent="0.25">
      <c r="B10" s="62" t="s">
        <v>85</v>
      </c>
      <c r="C10" s="53">
        <v>3</v>
      </c>
      <c r="D10" s="53" t="s">
        <v>96</v>
      </c>
      <c r="E10" s="53" t="s">
        <v>96</v>
      </c>
      <c r="F10" s="53" t="s">
        <v>80</v>
      </c>
      <c r="G10" s="53">
        <v>12000</v>
      </c>
      <c r="H10" s="18"/>
      <c r="I10" s="18"/>
      <c r="J10" s="18"/>
      <c r="K10" s="18"/>
      <c r="L10" s="51" t="s">
        <v>269</v>
      </c>
      <c r="M10" s="57">
        <v>1091.4000000000001</v>
      </c>
    </row>
    <row r="11" spans="1:27" ht="63.75" x14ac:dyDescent="0.25">
      <c r="B11" s="62" t="s">
        <v>85</v>
      </c>
      <c r="C11" s="53">
        <v>4</v>
      </c>
      <c r="D11" s="53" t="s">
        <v>97</v>
      </c>
      <c r="E11" s="53" t="s">
        <v>97</v>
      </c>
      <c r="F11" s="53" t="s">
        <v>80</v>
      </c>
      <c r="G11" s="53">
        <v>37000</v>
      </c>
      <c r="H11" s="18"/>
      <c r="I11" s="18"/>
      <c r="J11" s="18"/>
      <c r="K11" s="18"/>
      <c r="L11" s="51" t="s">
        <v>269</v>
      </c>
      <c r="M11" s="57">
        <v>4327.1499999999996</v>
      </c>
    </row>
    <row r="12" spans="1:27" ht="63.75" x14ac:dyDescent="0.25">
      <c r="B12" s="62" t="s">
        <v>85</v>
      </c>
      <c r="C12" s="53">
        <v>5</v>
      </c>
      <c r="D12" s="53" t="s">
        <v>98</v>
      </c>
      <c r="E12" s="53" t="s">
        <v>98</v>
      </c>
      <c r="F12" s="53" t="s">
        <v>80</v>
      </c>
      <c r="G12" s="53">
        <v>3750</v>
      </c>
      <c r="H12" s="18"/>
      <c r="I12" s="18"/>
      <c r="J12" s="18"/>
      <c r="K12" s="18"/>
      <c r="L12" s="51" t="s">
        <v>269</v>
      </c>
      <c r="M12" s="57">
        <v>15000</v>
      </c>
    </row>
    <row r="13" spans="1:27" ht="63.75" x14ac:dyDescent="0.3">
      <c r="B13" s="62" t="s">
        <v>85</v>
      </c>
      <c r="C13" s="53">
        <v>6</v>
      </c>
      <c r="D13" s="53" t="s">
        <v>99</v>
      </c>
      <c r="E13" s="53" t="s">
        <v>99</v>
      </c>
      <c r="F13" s="53" t="s">
        <v>80</v>
      </c>
      <c r="G13" s="53">
        <v>200</v>
      </c>
      <c r="H13" s="59"/>
      <c r="I13" s="59"/>
      <c r="J13" s="59"/>
      <c r="K13" s="59"/>
      <c r="L13" s="51" t="s">
        <v>269</v>
      </c>
      <c r="M13" s="57">
        <v>59626</v>
      </c>
      <c r="N13" s="12"/>
      <c r="O13" s="12"/>
      <c r="P13" s="12"/>
      <c r="Q13" s="12"/>
      <c r="R13" s="12"/>
      <c r="S13" s="12"/>
      <c r="T13" s="12"/>
      <c r="U13" s="12"/>
      <c r="V13" s="12"/>
      <c r="W13" s="12"/>
      <c r="X13" s="12"/>
      <c r="Y13" s="12"/>
      <c r="Z13" s="12"/>
      <c r="AA13" s="12"/>
    </row>
    <row r="14" spans="1:27" ht="63.75" x14ac:dyDescent="0.3">
      <c r="B14" s="62" t="s">
        <v>85</v>
      </c>
      <c r="C14" s="53">
        <v>7</v>
      </c>
      <c r="D14" s="53" t="s">
        <v>100</v>
      </c>
      <c r="E14" s="53" t="s">
        <v>100</v>
      </c>
      <c r="F14" s="53" t="s">
        <v>80</v>
      </c>
      <c r="G14" s="53">
        <v>125</v>
      </c>
      <c r="H14" s="59"/>
      <c r="I14" s="59"/>
      <c r="J14" s="59"/>
      <c r="K14" s="59"/>
      <c r="L14" s="51" t="s">
        <v>269</v>
      </c>
      <c r="M14" s="57">
        <v>24326.25</v>
      </c>
      <c r="N14" s="12"/>
      <c r="O14" s="12"/>
      <c r="P14" s="12"/>
      <c r="Q14" s="12"/>
      <c r="R14" s="12"/>
      <c r="S14" s="12"/>
      <c r="T14" s="12"/>
      <c r="U14" s="12"/>
      <c r="V14" s="12"/>
      <c r="W14" s="12"/>
      <c r="X14" s="12"/>
      <c r="Y14" s="12"/>
      <c r="Z14" s="12"/>
      <c r="AA14" s="12"/>
    </row>
    <row r="15" spans="1:27" ht="63.75" x14ac:dyDescent="0.3">
      <c r="B15" s="62" t="s">
        <v>85</v>
      </c>
      <c r="C15" s="53">
        <v>8</v>
      </c>
      <c r="D15" s="53" t="s">
        <v>101</v>
      </c>
      <c r="E15" s="53" t="s">
        <v>101</v>
      </c>
      <c r="F15" s="53" t="s">
        <v>80</v>
      </c>
      <c r="G15" s="53">
        <v>20</v>
      </c>
      <c r="H15" s="59"/>
      <c r="I15" s="59"/>
      <c r="J15" s="59"/>
      <c r="K15" s="59"/>
      <c r="L15" s="51" t="s">
        <v>269</v>
      </c>
      <c r="M15" s="57">
        <v>4782.6000000000004</v>
      </c>
      <c r="N15" s="12"/>
      <c r="O15" s="12"/>
      <c r="P15" s="12"/>
      <c r="Q15" s="12"/>
      <c r="R15" s="12"/>
      <c r="S15" s="12"/>
      <c r="T15" s="12"/>
      <c r="U15" s="12"/>
      <c r="V15" s="12"/>
      <c r="W15" s="12"/>
      <c r="X15" s="12"/>
      <c r="Y15" s="12"/>
      <c r="Z15" s="12"/>
      <c r="AA15" s="12"/>
    </row>
    <row r="16" spans="1:27" ht="63.75" x14ac:dyDescent="0.25">
      <c r="B16" s="62" t="s">
        <v>85</v>
      </c>
      <c r="C16" s="53">
        <v>9</v>
      </c>
      <c r="D16" s="53" t="s">
        <v>102</v>
      </c>
      <c r="E16" s="53" t="s">
        <v>102</v>
      </c>
      <c r="F16" s="53" t="s">
        <v>80</v>
      </c>
      <c r="G16" s="53">
        <v>65</v>
      </c>
      <c r="H16" s="60"/>
      <c r="I16" s="60"/>
      <c r="J16" s="60"/>
      <c r="K16" s="60"/>
      <c r="L16" s="51" t="s">
        <v>269</v>
      </c>
      <c r="M16" s="57">
        <v>40495</v>
      </c>
      <c r="N16"/>
      <c r="O16"/>
      <c r="P16"/>
      <c r="Q16"/>
      <c r="R16"/>
      <c r="S16"/>
      <c r="T16"/>
      <c r="U16"/>
      <c r="V16"/>
      <c r="W16"/>
      <c r="X16"/>
      <c r="Y16"/>
      <c r="Z16"/>
      <c r="AA16"/>
    </row>
    <row r="17" spans="2:27" ht="63.75" x14ac:dyDescent="0.25">
      <c r="B17" s="62" t="s">
        <v>85</v>
      </c>
      <c r="C17" s="53">
        <v>10</v>
      </c>
      <c r="D17" s="53" t="s">
        <v>103</v>
      </c>
      <c r="E17" s="53" t="s">
        <v>103</v>
      </c>
      <c r="F17" s="53" t="s">
        <v>80</v>
      </c>
      <c r="G17" s="53">
        <v>180</v>
      </c>
      <c r="H17" s="60"/>
      <c r="I17" s="60"/>
      <c r="J17" s="60"/>
      <c r="K17" s="60"/>
      <c r="L17" s="51" t="s">
        <v>269</v>
      </c>
      <c r="M17" s="57">
        <v>102645</v>
      </c>
      <c r="N17"/>
      <c r="O17"/>
      <c r="P17"/>
      <c r="Q17"/>
      <c r="R17"/>
      <c r="S17"/>
      <c r="T17"/>
      <c r="U17"/>
      <c r="V17"/>
      <c r="W17"/>
      <c r="X17"/>
      <c r="Y17"/>
      <c r="Z17"/>
      <c r="AA17"/>
    </row>
    <row r="18" spans="2:27" ht="63.75" x14ac:dyDescent="0.25">
      <c r="B18" s="62" t="s">
        <v>85</v>
      </c>
      <c r="C18" s="53">
        <v>11</v>
      </c>
      <c r="D18" s="53" t="s">
        <v>104</v>
      </c>
      <c r="E18" s="53" t="s">
        <v>104</v>
      </c>
      <c r="F18" s="53" t="s">
        <v>80</v>
      </c>
      <c r="G18" s="53">
        <v>150</v>
      </c>
      <c r="H18" s="18"/>
      <c r="I18" s="18"/>
      <c r="J18" s="18"/>
      <c r="K18" s="18"/>
      <c r="L18" s="51" t="s">
        <v>269</v>
      </c>
      <c r="M18" s="57">
        <v>85537.5</v>
      </c>
    </row>
    <row r="19" spans="2:27" ht="63.75" x14ac:dyDescent="0.25">
      <c r="B19" s="62" t="s">
        <v>85</v>
      </c>
      <c r="C19" s="53">
        <v>12</v>
      </c>
      <c r="D19" s="53" t="s">
        <v>105</v>
      </c>
      <c r="E19" s="53" t="s">
        <v>105</v>
      </c>
      <c r="F19" s="53" t="s">
        <v>80</v>
      </c>
      <c r="G19" s="53">
        <v>3980</v>
      </c>
      <c r="H19" s="18"/>
      <c r="I19" s="18"/>
      <c r="J19" s="18"/>
      <c r="K19" s="18"/>
      <c r="L19" s="51" t="s">
        <v>269</v>
      </c>
      <c r="M19" s="57">
        <v>69650</v>
      </c>
    </row>
    <row r="20" spans="2:27" ht="63.75" x14ac:dyDescent="0.25">
      <c r="B20" s="62" t="s">
        <v>85</v>
      </c>
      <c r="C20" s="53">
        <v>13</v>
      </c>
      <c r="D20" s="53" t="s">
        <v>106</v>
      </c>
      <c r="E20" s="53" t="s">
        <v>106</v>
      </c>
      <c r="F20" s="53" t="s">
        <v>80</v>
      </c>
      <c r="G20" s="53">
        <v>11600</v>
      </c>
      <c r="H20" s="18"/>
      <c r="I20" s="18"/>
      <c r="J20" s="18"/>
      <c r="K20" s="18"/>
      <c r="L20" s="51" t="s">
        <v>269</v>
      </c>
      <c r="M20" s="57">
        <v>208182.88333333333</v>
      </c>
    </row>
    <row r="21" spans="2:27" ht="63.75" x14ac:dyDescent="0.25">
      <c r="B21" s="62" t="s">
        <v>85</v>
      </c>
      <c r="C21" s="53">
        <v>14</v>
      </c>
      <c r="D21" s="53" t="s">
        <v>107</v>
      </c>
      <c r="E21" s="53" t="s">
        <v>107</v>
      </c>
      <c r="F21" s="53" t="s">
        <v>80</v>
      </c>
      <c r="G21" s="53">
        <v>850</v>
      </c>
      <c r="H21" s="18"/>
      <c r="I21" s="18"/>
      <c r="J21" s="18"/>
      <c r="K21" s="18"/>
      <c r="L21" s="51" t="s">
        <v>269</v>
      </c>
      <c r="M21" s="57">
        <v>8287.5</v>
      </c>
    </row>
    <row r="22" spans="2:27" ht="63.75" x14ac:dyDescent="0.25">
      <c r="B22" s="62" t="s">
        <v>85</v>
      </c>
      <c r="C22" s="53">
        <v>15</v>
      </c>
      <c r="D22" s="53" t="s">
        <v>108</v>
      </c>
      <c r="E22" s="53" t="s">
        <v>108</v>
      </c>
      <c r="F22" s="53" t="s">
        <v>80</v>
      </c>
      <c r="G22" s="53">
        <v>1500</v>
      </c>
      <c r="H22" s="18"/>
      <c r="I22" s="18"/>
      <c r="J22" s="18"/>
      <c r="K22" s="18"/>
      <c r="L22" s="51" t="s">
        <v>269</v>
      </c>
      <c r="M22" s="57">
        <v>42660</v>
      </c>
    </row>
    <row r="23" spans="2:27" ht="63.75" x14ac:dyDescent="0.25">
      <c r="B23" s="62" t="s">
        <v>85</v>
      </c>
      <c r="C23" s="53">
        <v>16</v>
      </c>
      <c r="D23" s="53" t="s">
        <v>109</v>
      </c>
      <c r="E23" s="53" t="s">
        <v>109</v>
      </c>
      <c r="F23" s="53" t="s">
        <v>80</v>
      </c>
      <c r="G23" s="53">
        <v>3100</v>
      </c>
      <c r="H23" s="18"/>
      <c r="I23" s="18"/>
      <c r="J23" s="18"/>
      <c r="K23" s="18"/>
      <c r="L23" s="51" t="s">
        <v>269</v>
      </c>
      <c r="M23" s="57">
        <v>27094</v>
      </c>
    </row>
    <row r="24" spans="2:27" ht="63.75" x14ac:dyDescent="0.25">
      <c r="B24" s="62" t="s">
        <v>85</v>
      </c>
      <c r="C24" s="53">
        <v>17</v>
      </c>
      <c r="D24" s="53" t="s">
        <v>110</v>
      </c>
      <c r="E24" s="53" t="s">
        <v>110</v>
      </c>
      <c r="F24" s="53" t="s">
        <v>80</v>
      </c>
      <c r="G24" s="53">
        <v>4800</v>
      </c>
      <c r="H24" s="18"/>
      <c r="I24" s="18"/>
      <c r="J24" s="18"/>
      <c r="K24" s="18"/>
      <c r="L24" s="51" t="s">
        <v>269</v>
      </c>
      <c r="M24" s="57">
        <v>48000</v>
      </c>
    </row>
    <row r="25" spans="2:27" ht="63.75" x14ac:dyDescent="0.25">
      <c r="B25" s="62" t="s">
        <v>85</v>
      </c>
      <c r="C25" s="53">
        <v>18</v>
      </c>
      <c r="D25" s="53" t="s">
        <v>111</v>
      </c>
      <c r="E25" s="53" t="s">
        <v>111</v>
      </c>
      <c r="F25" s="53" t="s">
        <v>80</v>
      </c>
      <c r="G25" s="53">
        <v>10420</v>
      </c>
      <c r="H25" s="18"/>
      <c r="I25" s="18"/>
      <c r="J25" s="18"/>
      <c r="K25" s="18"/>
      <c r="L25" s="51" t="s">
        <v>269</v>
      </c>
      <c r="M25" s="57">
        <v>88257.400000000009</v>
      </c>
    </row>
    <row r="26" spans="2:27" ht="63.75" x14ac:dyDescent="0.25">
      <c r="B26" s="62" t="s">
        <v>85</v>
      </c>
      <c r="C26" s="53">
        <v>19</v>
      </c>
      <c r="D26" s="53" t="s">
        <v>112</v>
      </c>
      <c r="E26" s="53" t="s">
        <v>112</v>
      </c>
      <c r="F26" s="53" t="s">
        <v>81</v>
      </c>
      <c r="G26" s="53">
        <v>170</v>
      </c>
      <c r="H26" s="18"/>
      <c r="I26" s="18"/>
      <c r="J26" s="18"/>
      <c r="K26" s="18"/>
      <c r="L26" s="51" t="s">
        <v>269</v>
      </c>
      <c r="M26" s="57">
        <v>5667.8</v>
      </c>
    </row>
    <row r="27" spans="2:27" ht="63.75" x14ac:dyDescent="0.25">
      <c r="B27" s="62" t="s">
        <v>85</v>
      </c>
      <c r="C27" s="53">
        <v>20</v>
      </c>
      <c r="D27" s="53" t="s">
        <v>113</v>
      </c>
      <c r="E27" s="53" t="s">
        <v>113</v>
      </c>
      <c r="F27" s="53" t="s">
        <v>80</v>
      </c>
      <c r="G27" s="53">
        <v>1824</v>
      </c>
      <c r="H27" s="18"/>
      <c r="I27" s="18"/>
      <c r="J27" s="18"/>
      <c r="K27" s="18"/>
      <c r="L27" s="51" t="s">
        <v>269</v>
      </c>
      <c r="M27" s="57">
        <v>23712.000000000004</v>
      </c>
    </row>
    <row r="28" spans="2:27" ht="63.75" x14ac:dyDescent="0.25">
      <c r="B28" s="62" t="s">
        <v>85</v>
      </c>
      <c r="C28" s="53">
        <v>21</v>
      </c>
      <c r="D28" s="53" t="s">
        <v>114</v>
      </c>
      <c r="E28" s="53" t="s">
        <v>114</v>
      </c>
      <c r="F28" s="53" t="s">
        <v>80</v>
      </c>
      <c r="G28" s="53">
        <v>550</v>
      </c>
      <c r="H28" s="18"/>
      <c r="I28" s="18"/>
      <c r="J28" s="18"/>
      <c r="K28" s="18"/>
      <c r="L28" s="51" t="s">
        <v>269</v>
      </c>
      <c r="M28" s="57">
        <v>20776.25</v>
      </c>
    </row>
    <row r="29" spans="2:27" ht="63.75" x14ac:dyDescent="0.25">
      <c r="B29" s="62" t="s">
        <v>85</v>
      </c>
      <c r="C29" s="53">
        <v>22</v>
      </c>
      <c r="D29" s="53" t="s">
        <v>115</v>
      </c>
      <c r="E29" s="53" t="s">
        <v>115</v>
      </c>
      <c r="F29" s="53" t="s">
        <v>80</v>
      </c>
      <c r="G29" s="53">
        <v>63</v>
      </c>
      <c r="H29" s="18"/>
      <c r="I29" s="18"/>
      <c r="J29" s="18"/>
      <c r="K29" s="18"/>
      <c r="L29" s="51" t="s">
        <v>269</v>
      </c>
      <c r="M29" s="57">
        <v>27720</v>
      </c>
    </row>
    <row r="30" spans="2:27" ht="63.75" x14ac:dyDescent="0.25">
      <c r="B30" s="62" t="s">
        <v>85</v>
      </c>
      <c r="C30" s="53">
        <v>23</v>
      </c>
      <c r="D30" s="53" t="s">
        <v>116</v>
      </c>
      <c r="E30" s="53" t="s">
        <v>116</v>
      </c>
      <c r="F30" s="53" t="s">
        <v>80</v>
      </c>
      <c r="G30" s="53">
        <v>1250</v>
      </c>
      <c r="H30" s="18"/>
      <c r="I30" s="18"/>
      <c r="J30" s="18"/>
      <c r="K30" s="18"/>
      <c r="L30" s="51" t="s">
        <v>269</v>
      </c>
      <c r="M30" s="57">
        <v>2291675</v>
      </c>
    </row>
    <row r="31" spans="2:27" ht="63.75" x14ac:dyDescent="0.25">
      <c r="B31" s="62" t="s">
        <v>85</v>
      </c>
      <c r="C31" s="53">
        <v>24</v>
      </c>
      <c r="D31" s="53" t="s">
        <v>117</v>
      </c>
      <c r="E31" s="53" t="s">
        <v>117</v>
      </c>
      <c r="F31" s="53" t="s">
        <v>80</v>
      </c>
      <c r="G31" s="53">
        <v>496</v>
      </c>
      <c r="H31" s="18"/>
      <c r="I31" s="18"/>
      <c r="J31" s="18"/>
      <c r="K31" s="18"/>
      <c r="L31" s="51" t="s">
        <v>269</v>
      </c>
      <c r="M31" s="57">
        <v>4973218.4000000004</v>
      </c>
    </row>
    <row r="32" spans="2:27" ht="63.75" x14ac:dyDescent="0.25">
      <c r="B32" s="62" t="s">
        <v>85</v>
      </c>
      <c r="C32" s="53">
        <v>25</v>
      </c>
      <c r="D32" s="53" t="s">
        <v>118</v>
      </c>
      <c r="E32" s="53" t="s">
        <v>118</v>
      </c>
      <c r="F32" s="53" t="s">
        <v>80</v>
      </c>
      <c r="G32" s="53">
        <v>386</v>
      </c>
      <c r="H32" s="18"/>
      <c r="I32" s="18"/>
      <c r="J32" s="18"/>
      <c r="K32" s="18"/>
      <c r="L32" s="51" t="s">
        <v>269</v>
      </c>
      <c r="M32" s="57">
        <v>883940</v>
      </c>
    </row>
    <row r="33" spans="2:13" ht="63.75" x14ac:dyDescent="0.25">
      <c r="B33" s="62" t="s">
        <v>85</v>
      </c>
      <c r="C33" s="53">
        <v>26</v>
      </c>
      <c r="D33" s="53" t="s">
        <v>119</v>
      </c>
      <c r="E33" s="53" t="s">
        <v>119</v>
      </c>
      <c r="F33" s="53" t="s">
        <v>80</v>
      </c>
      <c r="G33" s="53">
        <v>100</v>
      </c>
      <c r="H33" s="18"/>
      <c r="I33" s="18"/>
      <c r="J33" s="18"/>
      <c r="K33" s="18"/>
      <c r="L33" s="51" t="s">
        <v>269</v>
      </c>
      <c r="M33" s="57">
        <v>260448</v>
      </c>
    </row>
    <row r="34" spans="2:13" ht="63.75" x14ac:dyDescent="0.25">
      <c r="B34" s="62" t="s">
        <v>85</v>
      </c>
      <c r="C34" s="53">
        <v>27</v>
      </c>
      <c r="D34" s="53" t="s">
        <v>120</v>
      </c>
      <c r="E34" s="53" t="s">
        <v>120</v>
      </c>
      <c r="F34" s="53" t="s">
        <v>80</v>
      </c>
      <c r="G34" s="53">
        <v>82</v>
      </c>
      <c r="H34" s="18"/>
      <c r="I34" s="18"/>
      <c r="J34" s="18"/>
      <c r="K34" s="18"/>
      <c r="L34" s="51" t="s">
        <v>269</v>
      </c>
      <c r="M34" s="57">
        <v>20336</v>
      </c>
    </row>
    <row r="35" spans="2:13" ht="63.75" x14ac:dyDescent="0.25">
      <c r="B35" s="62" t="s">
        <v>85</v>
      </c>
      <c r="C35" s="53">
        <v>2842942</v>
      </c>
      <c r="D35" s="53" t="s">
        <v>121</v>
      </c>
      <c r="E35" s="53" t="s">
        <v>121</v>
      </c>
      <c r="F35" s="53" t="s">
        <v>80</v>
      </c>
      <c r="G35" s="53">
        <v>605</v>
      </c>
      <c r="H35" s="18"/>
      <c r="I35" s="18"/>
      <c r="J35" s="18"/>
      <c r="K35" s="18"/>
      <c r="L35" s="51" t="s">
        <v>269</v>
      </c>
      <c r="M35" s="57">
        <v>1300750</v>
      </c>
    </row>
    <row r="36" spans="2:13" ht="63.75" x14ac:dyDescent="0.25">
      <c r="B36" s="62" t="s">
        <v>85</v>
      </c>
      <c r="C36" s="53">
        <v>29</v>
      </c>
      <c r="D36" s="53" t="s">
        <v>122</v>
      </c>
      <c r="E36" s="53" t="s">
        <v>122</v>
      </c>
      <c r="F36" s="53" t="s">
        <v>80</v>
      </c>
      <c r="G36" s="53">
        <v>1671</v>
      </c>
      <c r="H36" s="18"/>
      <c r="I36" s="18"/>
      <c r="J36" s="18"/>
      <c r="K36" s="18"/>
      <c r="L36" s="51" t="s">
        <v>269</v>
      </c>
      <c r="M36" s="57">
        <v>3183956.8200000003</v>
      </c>
    </row>
    <row r="37" spans="2:13" ht="63.75" x14ac:dyDescent="0.25">
      <c r="B37" s="62" t="s">
        <v>85</v>
      </c>
      <c r="C37" s="53">
        <v>30</v>
      </c>
      <c r="D37" s="53" t="s">
        <v>123</v>
      </c>
      <c r="E37" s="53" t="s">
        <v>123</v>
      </c>
      <c r="F37" s="53" t="s">
        <v>80</v>
      </c>
      <c r="G37" s="53">
        <v>754</v>
      </c>
      <c r="H37" s="18"/>
      <c r="I37" s="18"/>
      <c r="J37" s="18"/>
      <c r="K37" s="18"/>
      <c r="L37" s="51" t="s">
        <v>269</v>
      </c>
      <c r="M37" s="57">
        <v>955740.24</v>
      </c>
    </row>
    <row r="38" spans="2:13" ht="63.75" x14ac:dyDescent="0.25">
      <c r="B38" s="62" t="s">
        <v>85</v>
      </c>
      <c r="C38" s="53">
        <v>31</v>
      </c>
      <c r="D38" s="53" t="s">
        <v>124</v>
      </c>
      <c r="E38" s="53" t="s">
        <v>124</v>
      </c>
      <c r="F38" s="53" t="s">
        <v>80</v>
      </c>
      <c r="G38" s="53">
        <v>2652</v>
      </c>
      <c r="H38" s="18"/>
      <c r="I38" s="18"/>
      <c r="J38" s="18"/>
      <c r="K38" s="18"/>
      <c r="L38" s="51" t="s">
        <v>269</v>
      </c>
      <c r="M38" s="57">
        <v>2849441.4</v>
      </c>
    </row>
    <row r="39" spans="2:13" ht="63.75" x14ac:dyDescent="0.25">
      <c r="B39" s="62" t="s">
        <v>85</v>
      </c>
      <c r="C39" s="53">
        <v>32</v>
      </c>
      <c r="D39" s="53" t="s">
        <v>125</v>
      </c>
      <c r="E39" s="53" t="s">
        <v>125</v>
      </c>
      <c r="F39" s="53" t="s">
        <v>80</v>
      </c>
      <c r="G39" s="53">
        <v>2</v>
      </c>
      <c r="H39" s="18"/>
      <c r="I39" s="18"/>
      <c r="J39" s="18"/>
      <c r="K39" s="18"/>
      <c r="L39" s="51" t="s">
        <v>269</v>
      </c>
      <c r="M39" s="57">
        <v>1280.02</v>
      </c>
    </row>
    <row r="40" spans="2:13" ht="63.75" x14ac:dyDescent="0.25">
      <c r="B40" s="62" t="s">
        <v>85</v>
      </c>
      <c r="C40" s="53">
        <v>42</v>
      </c>
      <c r="D40" s="53" t="s">
        <v>126</v>
      </c>
      <c r="E40" s="53" t="s">
        <v>126</v>
      </c>
      <c r="F40" s="53" t="s">
        <v>80</v>
      </c>
      <c r="G40" s="53">
        <v>775</v>
      </c>
      <c r="H40" s="18"/>
      <c r="I40" s="18"/>
      <c r="J40" s="18"/>
      <c r="K40" s="18"/>
      <c r="L40" s="51" t="s">
        <v>269</v>
      </c>
      <c r="M40" s="57">
        <v>1179937.5</v>
      </c>
    </row>
    <row r="41" spans="2:13" ht="63.75" x14ac:dyDescent="0.25">
      <c r="B41" s="62" t="s">
        <v>85</v>
      </c>
      <c r="C41" s="53">
        <v>34</v>
      </c>
      <c r="D41" s="53" t="s">
        <v>127</v>
      </c>
      <c r="E41" s="53" t="s">
        <v>127</v>
      </c>
      <c r="F41" s="53" t="s">
        <v>80</v>
      </c>
      <c r="G41" s="53">
        <v>300</v>
      </c>
      <c r="H41" s="18"/>
      <c r="I41" s="18"/>
      <c r="J41" s="18"/>
      <c r="K41" s="18"/>
      <c r="L41" s="51" t="s">
        <v>269</v>
      </c>
      <c r="M41" s="57">
        <v>357001.2</v>
      </c>
    </row>
    <row r="42" spans="2:13" ht="63.75" x14ac:dyDescent="0.25">
      <c r="B42" s="62" t="s">
        <v>85</v>
      </c>
      <c r="C42" s="53">
        <v>35</v>
      </c>
      <c r="D42" s="53" t="s">
        <v>128</v>
      </c>
      <c r="E42" s="53" t="s">
        <v>128</v>
      </c>
      <c r="F42" s="53" t="s">
        <v>80</v>
      </c>
      <c r="G42" s="53">
        <v>600</v>
      </c>
      <c r="H42" s="18"/>
      <c r="I42" s="18"/>
      <c r="J42" s="18"/>
      <c r="K42" s="18"/>
      <c r="L42" s="51" t="s">
        <v>269</v>
      </c>
      <c r="M42" s="57">
        <v>528000</v>
      </c>
    </row>
    <row r="43" spans="2:13" ht="63.75" x14ac:dyDescent="0.25">
      <c r="B43" s="62" t="s">
        <v>85</v>
      </c>
      <c r="C43" s="53">
        <v>36</v>
      </c>
      <c r="D43" s="53" t="s">
        <v>129</v>
      </c>
      <c r="E43" s="53" t="s">
        <v>129</v>
      </c>
      <c r="F43" s="53" t="s">
        <v>80</v>
      </c>
      <c r="G43" s="53">
        <v>1600</v>
      </c>
      <c r="H43" s="18"/>
      <c r="I43" s="18"/>
      <c r="J43" s="18"/>
      <c r="K43" s="18"/>
      <c r="L43" s="51" t="s">
        <v>269</v>
      </c>
      <c r="M43" s="57">
        <v>1376000</v>
      </c>
    </row>
    <row r="44" spans="2:13" ht="63.75" x14ac:dyDescent="0.25">
      <c r="B44" s="62" t="s">
        <v>85</v>
      </c>
      <c r="C44" s="53">
        <v>37</v>
      </c>
      <c r="D44" s="53" t="s">
        <v>130</v>
      </c>
      <c r="E44" s="53" t="s">
        <v>130</v>
      </c>
      <c r="F44" s="53" t="s">
        <v>80</v>
      </c>
      <c r="G44" s="53">
        <v>20</v>
      </c>
      <c r="H44" s="18"/>
      <c r="I44" s="18"/>
      <c r="J44" s="18"/>
      <c r="K44" s="18"/>
      <c r="L44" s="51" t="s">
        <v>269</v>
      </c>
      <c r="M44" s="57">
        <v>257120</v>
      </c>
    </row>
    <row r="45" spans="2:13" ht="63.75" x14ac:dyDescent="0.25">
      <c r="B45" s="62" t="s">
        <v>85</v>
      </c>
      <c r="C45" s="53">
        <v>42</v>
      </c>
      <c r="D45" s="53" t="s">
        <v>131</v>
      </c>
      <c r="E45" s="53" t="s">
        <v>131</v>
      </c>
      <c r="F45" s="53" t="s">
        <v>80</v>
      </c>
      <c r="G45" s="53">
        <v>15</v>
      </c>
      <c r="H45" s="18"/>
      <c r="I45" s="18"/>
      <c r="J45" s="18"/>
      <c r="K45" s="18"/>
      <c r="L45" s="51" t="s">
        <v>269</v>
      </c>
      <c r="M45" s="57">
        <v>135750</v>
      </c>
    </row>
    <row r="46" spans="2:13" ht="63.75" x14ac:dyDescent="0.25">
      <c r="B46" s="62" t="s">
        <v>85</v>
      </c>
      <c r="C46" s="53">
        <v>39</v>
      </c>
      <c r="D46" s="53" t="s">
        <v>132</v>
      </c>
      <c r="E46" s="53" t="s">
        <v>132</v>
      </c>
      <c r="F46" s="53" t="s">
        <v>80</v>
      </c>
      <c r="G46" s="53">
        <v>200</v>
      </c>
      <c r="H46" s="18"/>
      <c r="I46" s="18"/>
      <c r="J46" s="18"/>
      <c r="K46" s="18"/>
      <c r="L46" s="51" t="s">
        <v>269</v>
      </c>
      <c r="M46" s="57">
        <v>285600</v>
      </c>
    </row>
    <row r="47" spans="2:13" ht="63.75" x14ac:dyDescent="0.25">
      <c r="B47" s="62" t="s">
        <v>85</v>
      </c>
      <c r="C47" s="53">
        <v>40</v>
      </c>
      <c r="D47" s="53" t="s">
        <v>133</v>
      </c>
      <c r="E47" s="53" t="s">
        <v>133</v>
      </c>
      <c r="F47" s="53" t="s">
        <v>80</v>
      </c>
      <c r="G47" s="53">
        <v>1810</v>
      </c>
      <c r="H47" s="18"/>
      <c r="I47" s="18"/>
      <c r="J47" s="18"/>
      <c r="K47" s="18"/>
      <c r="L47" s="51" t="s">
        <v>269</v>
      </c>
      <c r="M47" s="57">
        <v>99550</v>
      </c>
    </row>
    <row r="48" spans="2:13" ht="63.75" x14ac:dyDescent="0.25">
      <c r="B48" s="62" t="s">
        <v>85</v>
      </c>
      <c r="C48" s="53">
        <v>41</v>
      </c>
      <c r="D48" s="53" t="s">
        <v>134</v>
      </c>
      <c r="E48" s="53" t="s">
        <v>134</v>
      </c>
      <c r="F48" s="53" t="s">
        <v>80</v>
      </c>
      <c r="G48" s="53">
        <v>636</v>
      </c>
      <c r="H48" s="18"/>
      <c r="I48" s="18"/>
      <c r="J48" s="18"/>
      <c r="K48" s="18"/>
      <c r="L48" s="51" t="s">
        <v>269</v>
      </c>
      <c r="M48" s="57">
        <v>34980</v>
      </c>
    </row>
    <row r="49" spans="2:13" ht="63.75" x14ac:dyDescent="0.25">
      <c r="B49" s="62" t="s">
        <v>85</v>
      </c>
      <c r="C49" s="53">
        <v>42</v>
      </c>
      <c r="D49" s="53" t="s">
        <v>135</v>
      </c>
      <c r="E49" s="53" t="s">
        <v>135</v>
      </c>
      <c r="F49" s="53" t="s">
        <v>80</v>
      </c>
      <c r="G49" s="53">
        <v>412</v>
      </c>
      <c r="H49" s="18"/>
      <c r="I49" s="18"/>
      <c r="J49" s="18"/>
      <c r="K49" s="18"/>
      <c r="L49" s="51" t="s">
        <v>269</v>
      </c>
      <c r="M49" s="57">
        <v>47380</v>
      </c>
    </row>
    <row r="50" spans="2:13" ht="63.75" x14ac:dyDescent="0.25">
      <c r="B50" s="62" t="s">
        <v>85</v>
      </c>
      <c r="C50" s="53">
        <v>43</v>
      </c>
      <c r="D50" s="53" t="s">
        <v>136</v>
      </c>
      <c r="E50" s="53" t="s">
        <v>136</v>
      </c>
      <c r="F50" s="53" t="s">
        <v>81</v>
      </c>
      <c r="G50" s="53">
        <v>1646</v>
      </c>
      <c r="H50" s="18"/>
      <c r="I50" s="18"/>
      <c r="J50" s="18"/>
      <c r="K50" s="18"/>
      <c r="L50" s="51" t="s">
        <v>269</v>
      </c>
      <c r="M50" s="57">
        <v>90530</v>
      </c>
    </row>
    <row r="51" spans="2:13" ht="63.75" x14ac:dyDescent="0.25">
      <c r="B51" s="62" t="s">
        <v>85</v>
      </c>
      <c r="C51" s="53">
        <v>44</v>
      </c>
      <c r="D51" s="53" t="s">
        <v>137</v>
      </c>
      <c r="E51" s="53" t="s">
        <v>137</v>
      </c>
      <c r="F51" s="53" t="s">
        <v>81</v>
      </c>
      <c r="G51" s="53">
        <v>2000</v>
      </c>
      <c r="H51" s="18"/>
      <c r="I51" s="18"/>
      <c r="J51" s="18"/>
      <c r="K51" s="18"/>
      <c r="L51" s="51" t="s">
        <v>269</v>
      </c>
      <c r="M51" s="57">
        <v>120000</v>
      </c>
    </row>
    <row r="52" spans="2:13" ht="63.75" x14ac:dyDescent="0.25">
      <c r="B52" s="62" t="s">
        <v>85</v>
      </c>
      <c r="C52" s="53">
        <v>45</v>
      </c>
      <c r="D52" s="53" t="s">
        <v>138</v>
      </c>
      <c r="E52" s="53" t="s">
        <v>138</v>
      </c>
      <c r="F52" s="53" t="s">
        <v>80</v>
      </c>
      <c r="G52" s="53">
        <v>116</v>
      </c>
      <c r="H52" s="18"/>
      <c r="I52" s="18"/>
      <c r="J52" s="18"/>
      <c r="K52" s="18"/>
      <c r="L52" s="51" t="s">
        <v>269</v>
      </c>
      <c r="M52" s="57">
        <v>11252</v>
      </c>
    </row>
    <row r="53" spans="2:13" ht="63.75" x14ac:dyDescent="0.25">
      <c r="B53" s="62" t="s">
        <v>85</v>
      </c>
      <c r="C53" s="53">
        <v>46</v>
      </c>
      <c r="D53" s="53" t="s">
        <v>139</v>
      </c>
      <c r="E53" s="53" t="s">
        <v>139</v>
      </c>
      <c r="F53" s="53" t="s">
        <v>80</v>
      </c>
      <c r="G53" s="53">
        <v>4050</v>
      </c>
      <c r="H53" s="18"/>
      <c r="I53" s="18"/>
      <c r="J53" s="18"/>
      <c r="K53" s="18"/>
      <c r="L53" s="51" t="s">
        <v>269</v>
      </c>
      <c r="M53" s="57">
        <v>243000</v>
      </c>
    </row>
    <row r="54" spans="2:13" ht="63.75" x14ac:dyDescent="0.25">
      <c r="B54" s="62" t="s">
        <v>85</v>
      </c>
      <c r="C54" s="53">
        <v>47</v>
      </c>
      <c r="D54" s="53" t="s">
        <v>140</v>
      </c>
      <c r="E54" s="53" t="s">
        <v>140</v>
      </c>
      <c r="F54" s="53" t="s">
        <v>80</v>
      </c>
      <c r="G54" s="53">
        <v>5</v>
      </c>
      <c r="H54" s="18"/>
      <c r="I54" s="18"/>
      <c r="J54" s="18"/>
      <c r="K54" s="18"/>
      <c r="L54" s="51" t="s">
        <v>269</v>
      </c>
      <c r="M54" s="57">
        <v>1750</v>
      </c>
    </row>
    <row r="55" spans="2:13" ht="63.75" x14ac:dyDescent="0.25">
      <c r="B55" s="62" t="s">
        <v>85</v>
      </c>
      <c r="C55" s="53">
        <v>48</v>
      </c>
      <c r="D55" s="53" t="s">
        <v>141</v>
      </c>
      <c r="E55" s="53" t="s">
        <v>141</v>
      </c>
      <c r="F55" s="53" t="s">
        <v>80</v>
      </c>
      <c r="G55" s="53">
        <v>30</v>
      </c>
      <c r="H55" s="18"/>
      <c r="I55" s="18"/>
      <c r="J55" s="18"/>
      <c r="K55" s="18"/>
      <c r="L55" s="51" t="s">
        <v>269</v>
      </c>
      <c r="M55" s="57">
        <v>97612.800000000003</v>
      </c>
    </row>
    <row r="56" spans="2:13" ht="63.75" x14ac:dyDescent="0.25">
      <c r="B56" s="62" t="s">
        <v>85</v>
      </c>
      <c r="C56" s="53">
        <v>49</v>
      </c>
      <c r="D56" s="53" t="s">
        <v>142</v>
      </c>
      <c r="E56" s="53" t="s">
        <v>142</v>
      </c>
      <c r="F56" s="53" t="s">
        <v>80</v>
      </c>
      <c r="G56" s="53">
        <v>50</v>
      </c>
      <c r="H56" s="18"/>
      <c r="I56" s="18"/>
      <c r="J56" s="18"/>
      <c r="K56" s="18"/>
      <c r="L56" s="51" t="s">
        <v>269</v>
      </c>
      <c r="M56" s="57">
        <v>130750</v>
      </c>
    </row>
    <row r="57" spans="2:13" ht="63.75" x14ac:dyDescent="0.25">
      <c r="B57" s="62" t="s">
        <v>85</v>
      </c>
      <c r="C57" s="53">
        <v>50</v>
      </c>
      <c r="D57" s="53" t="s">
        <v>143</v>
      </c>
      <c r="E57" s="53" t="s">
        <v>143</v>
      </c>
      <c r="F57" s="53" t="s">
        <v>80</v>
      </c>
      <c r="G57" s="53">
        <v>5270</v>
      </c>
      <c r="H57" s="18"/>
      <c r="I57" s="18"/>
      <c r="J57" s="18"/>
      <c r="K57" s="18"/>
      <c r="L57" s="51" t="s">
        <v>269</v>
      </c>
      <c r="M57" s="57">
        <v>632400</v>
      </c>
    </row>
    <row r="58" spans="2:13" ht="63.75" x14ac:dyDescent="0.25">
      <c r="B58" s="62" t="s">
        <v>85</v>
      </c>
      <c r="C58" s="53">
        <v>51</v>
      </c>
      <c r="D58" s="53" t="s">
        <v>144</v>
      </c>
      <c r="E58" s="53" t="s">
        <v>144</v>
      </c>
      <c r="F58" s="53" t="s">
        <v>80</v>
      </c>
      <c r="G58" s="53">
        <v>1520</v>
      </c>
      <c r="H58" s="18"/>
      <c r="I58" s="18"/>
      <c r="J58" s="18"/>
      <c r="K58" s="18"/>
      <c r="L58" s="51" t="s">
        <v>269</v>
      </c>
      <c r="M58" s="57">
        <v>349600</v>
      </c>
    </row>
    <row r="59" spans="2:13" ht="63.75" x14ac:dyDescent="0.25">
      <c r="B59" s="62" t="s">
        <v>85</v>
      </c>
      <c r="C59" s="53">
        <v>52</v>
      </c>
      <c r="D59" s="53" t="s">
        <v>145</v>
      </c>
      <c r="E59" s="53" t="s">
        <v>145</v>
      </c>
      <c r="F59" s="53" t="s">
        <v>80</v>
      </c>
      <c r="G59" s="53">
        <v>7</v>
      </c>
      <c r="H59" s="18"/>
      <c r="I59" s="18"/>
      <c r="J59" s="18"/>
      <c r="K59" s="18"/>
      <c r="L59" s="51" t="s">
        <v>269</v>
      </c>
      <c r="M59" s="57">
        <v>86263.383333333331</v>
      </c>
    </row>
    <row r="60" spans="2:13" ht="63.75" x14ac:dyDescent="0.25">
      <c r="B60" s="62" t="s">
        <v>85</v>
      </c>
      <c r="C60" s="53">
        <v>53</v>
      </c>
      <c r="D60" s="53" t="s">
        <v>146</v>
      </c>
      <c r="E60" s="53" t="s">
        <v>146</v>
      </c>
      <c r="F60" s="53" t="s">
        <v>80</v>
      </c>
      <c r="G60" s="53">
        <v>50</v>
      </c>
      <c r="H60" s="18"/>
      <c r="I60" s="18"/>
      <c r="J60" s="18"/>
      <c r="K60" s="18"/>
      <c r="L60" s="51" t="s">
        <v>269</v>
      </c>
      <c r="M60" s="57">
        <v>29000</v>
      </c>
    </row>
    <row r="61" spans="2:13" ht="63.75" x14ac:dyDescent="0.25">
      <c r="B61" s="62" t="s">
        <v>85</v>
      </c>
      <c r="C61" s="53">
        <v>54</v>
      </c>
      <c r="D61" s="53" t="s">
        <v>147</v>
      </c>
      <c r="E61" s="53" t="s">
        <v>147</v>
      </c>
      <c r="F61" s="53" t="s">
        <v>81</v>
      </c>
      <c r="G61" s="53">
        <v>140</v>
      </c>
      <c r="H61" s="18"/>
      <c r="I61" s="18"/>
      <c r="J61" s="18"/>
      <c r="K61" s="18"/>
      <c r="L61" s="51" t="s">
        <v>269</v>
      </c>
      <c r="M61" s="57">
        <v>25667.600000000002</v>
      </c>
    </row>
    <row r="62" spans="2:13" ht="63.75" x14ac:dyDescent="0.25">
      <c r="B62" s="62" t="s">
        <v>85</v>
      </c>
      <c r="C62" s="53">
        <v>55</v>
      </c>
      <c r="D62" s="53" t="s">
        <v>148</v>
      </c>
      <c r="E62" s="53" t="s">
        <v>148</v>
      </c>
      <c r="F62" s="53" t="s">
        <v>80</v>
      </c>
      <c r="G62" s="53">
        <v>190</v>
      </c>
      <c r="H62" s="18"/>
      <c r="I62" s="18"/>
      <c r="J62" s="18"/>
      <c r="K62" s="18"/>
      <c r="L62" s="51" t="s">
        <v>269</v>
      </c>
      <c r="M62" s="57">
        <v>34834.6</v>
      </c>
    </row>
    <row r="63" spans="2:13" ht="63.75" x14ac:dyDescent="0.25">
      <c r="B63" s="62" t="s">
        <v>85</v>
      </c>
      <c r="C63" s="53">
        <v>56</v>
      </c>
      <c r="D63" s="53" t="s">
        <v>149</v>
      </c>
      <c r="E63" s="53" t="s">
        <v>149</v>
      </c>
      <c r="F63" s="53" t="s">
        <v>81</v>
      </c>
      <c r="G63" s="53">
        <v>400</v>
      </c>
      <c r="H63" s="18"/>
      <c r="I63" s="18"/>
      <c r="J63" s="18"/>
      <c r="K63" s="18"/>
      <c r="L63" s="51" t="s">
        <v>269</v>
      </c>
      <c r="M63" s="57">
        <v>166000</v>
      </c>
    </row>
    <row r="64" spans="2:13" ht="63.75" x14ac:dyDescent="0.25">
      <c r="B64" s="62" t="s">
        <v>85</v>
      </c>
      <c r="C64" s="53">
        <v>57</v>
      </c>
      <c r="D64" s="53" t="s">
        <v>150</v>
      </c>
      <c r="E64" s="53" t="s">
        <v>150</v>
      </c>
      <c r="F64" s="53" t="s">
        <v>80</v>
      </c>
      <c r="G64" s="53">
        <v>172</v>
      </c>
      <c r="H64" s="18"/>
      <c r="I64" s="18"/>
      <c r="J64" s="18"/>
      <c r="K64" s="18"/>
      <c r="L64" s="51" t="s">
        <v>269</v>
      </c>
      <c r="M64" s="57">
        <v>15480</v>
      </c>
    </row>
    <row r="65" spans="2:13" ht="63.75" x14ac:dyDescent="0.25">
      <c r="B65" s="62" t="s">
        <v>85</v>
      </c>
      <c r="C65" s="53">
        <v>58</v>
      </c>
      <c r="D65" s="53" t="s">
        <v>151</v>
      </c>
      <c r="E65" s="53" t="s">
        <v>151</v>
      </c>
      <c r="F65" s="53" t="s">
        <v>80</v>
      </c>
      <c r="G65" s="53">
        <v>112</v>
      </c>
      <c r="H65" s="18"/>
      <c r="I65" s="18"/>
      <c r="J65" s="18"/>
      <c r="K65" s="18"/>
      <c r="L65" s="51" t="s">
        <v>269</v>
      </c>
      <c r="M65" s="57">
        <v>360640</v>
      </c>
    </row>
    <row r="66" spans="2:13" ht="63.75" x14ac:dyDescent="0.25">
      <c r="B66" s="62" t="s">
        <v>85</v>
      </c>
      <c r="C66" s="53">
        <v>59</v>
      </c>
      <c r="D66" s="53" t="s">
        <v>152</v>
      </c>
      <c r="E66" s="53" t="s">
        <v>152</v>
      </c>
      <c r="F66" s="53" t="s">
        <v>80</v>
      </c>
      <c r="G66" s="53">
        <v>172</v>
      </c>
      <c r="H66" s="18"/>
      <c r="I66" s="18"/>
      <c r="J66" s="18"/>
      <c r="K66" s="18"/>
      <c r="L66" s="51" t="s">
        <v>269</v>
      </c>
      <c r="M66" s="57">
        <v>553840</v>
      </c>
    </row>
    <row r="67" spans="2:13" ht="63.75" x14ac:dyDescent="0.25">
      <c r="B67" s="62" t="s">
        <v>85</v>
      </c>
      <c r="C67" s="53">
        <v>60</v>
      </c>
      <c r="D67" s="53" t="s">
        <v>153</v>
      </c>
      <c r="E67" s="53" t="s">
        <v>153</v>
      </c>
      <c r="F67" s="53" t="s">
        <v>80</v>
      </c>
      <c r="G67" s="53">
        <v>630</v>
      </c>
      <c r="H67" s="18"/>
      <c r="I67" s="18"/>
      <c r="J67" s="18"/>
      <c r="K67" s="18"/>
      <c r="L67" s="51" t="s">
        <v>269</v>
      </c>
      <c r="M67" s="57">
        <v>66868.2</v>
      </c>
    </row>
    <row r="68" spans="2:13" ht="63.75" x14ac:dyDescent="0.25">
      <c r="B68" s="62" t="s">
        <v>85</v>
      </c>
      <c r="C68" s="53">
        <v>61</v>
      </c>
      <c r="D68" s="53" t="s">
        <v>154</v>
      </c>
      <c r="E68" s="53" t="s">
        <v>154</v>
      </c>
      <c r="F68" s="53" t="s">
        <v>80</v>
      </c>
      <c r="G68" s="53">
        <v>12</v>
      </c>
      <c r="H68" s="18"/>
      <c r="I68" s="18"/>
      <c r="J68" s="18"/>
      <c r="K68" s="18"/>
      <c r="L68" s="51" t="s">
        <v>269</v>
      </c>
      <c r="M68" s="57">
        <v>40920</v>
      </c>
    </row>
    <row r="69" spans="2:13" ht="76.5" x14ac:dyDescent="0.25">
      <c r="B69" s="62" t="s">
        <v>85</v>
      </c>
      <c r="C69" s="53">
        <v>62</v>
      </c>
      <c r="D69" s="53" t="s">
        <v>155</v>
      </c>
      <c r="E69" s="53" t="s">
        <v>155</v>
      </c>
      <c r="F69" s="53" t="s">
        <v>80</v>
      </c>
      <c r="G69" s="53">
        <v>130</v>
      </c>
      <c r="H69" s="18"/>
      <c r="I69" s="18"/>
      <c r="J69" s="18"/>
      <c r="K69" s="18"/>
      <c r="L69" s="51" t="s">
        <v>269</v>
      </c>
      <c r="M69" s="57">
        <v>58240</v>
      </c>
    </row>
    <row r="70" spans="2:13" ht="63.75" x14ac:dyDescent="0.25">
      <c r="B70" s="62" t="s">
        <v>85</v>
      </c>
      <c r="C70" s="53">
        <v>63</v>
      </c>
      <c r="D70" s="53" t="s">
        <v>156</v>
      </c>
      <c r="E70" s="53" t="s">
        <v>156</v>
      </c>
      <c r="F70" s="53" t="s">
        <v>82</v>
      </c>
      <c r="G70" s="53">
        <v>160</v>
      </c>
      <c r="H70" s="18"/>
      <c r="I70" s="18"/>
      <c r="J70" s="18"/>
      <c r="K70" s="18"/>
      <c r="L70" s="51" t="s">
        <v>269</v>
      </c>
      <c r="M70" s="57">
        <v>236960</v>
      </c>
    </row>
    <row r="71" spans="2:13" ht="63.75" x14ac:dyDescent="0.25">
      <c r="B71" s="62" t="s">
        <v>85</v>
      </c>
      <c r="C71" s="53">
        <v>64</v>
      </c>
      <c r="D71" s="53" t="s">
        <v>157</v>
      </c>
      <c r="E71" s="53" t="s">
        <v>157</v>
      </c>
      <c r="F71" s="53" t="s">
        <v>80</v>
      </c>
      <c r="G71" s="53">
        <v>50</v>
      </c>
      <c r="H71" s="18"/>
      <c r="I71" s="18"/>
      <c r="J71" s="18"/>
      <c r="K71" s="18"/>
      <c r="L71" s="51" t="s">
        <v>269</v>
      </c>
      <c r="M71" s="57">
        <v>148250</v>
      </c>
    </row>
    <row r="72" spans="2:13" ht="63.75" x14ac:dyDescent="0.25">
      <c r="B72" s="62" t="s">
        <v>85</v>
      </c>
      <c r="C72" s="53">
        <v>65</v>
      </c>
      <c r="D72" s="53" t="s">
        <v>158</v>
      </c>
      <c r="E72" s="53" t="s">
        <v>158</v>
      </c>
      <c r="F72" s="53" t="s">
        <v>80</v>
      </c>
      <c r="G72" s="53">
        <v>126</v>
      </c>
      <c r="H72" s="18"/>
      <c r="I72" s="18"/>
      <c r="J72" s="18"/>
      <c r="K72" s="18"/>
      <c r="L72" s="51" t="s">
        <v>269</v>
      </c>
      <c r="M72" s="57">
        <v>598500</v>
      </c>
    </row>
    <row r="73" spans="2:13" ht="63.75" x14ac:dyDescent="0.25">
      <c r="B73" s="62" t="s">
        <v>85</v>
      </c>
      <c r="C73" s="53">
        <v>66</v>
      </c>
      <c r="D73" s="53" t="s">
        <v>159</v>
      </c>
      <c r="E73" s="53" t="s">
        <v>159</v>
      </c>
      <c r="F73" s="53" t="s">
        <v>80</v>
      </c>
      <c r="G73" s="53">
        <v>106</v>
      </c>
      <c r="H73" s="18"/>
      <c r="I73" s="18"/>
      <c r="J73" s="18"/>
      <c r="K73" s="18"/>
      <c r="L73" s="51" t="s">
        <v>269</v>
      </c>
      <c r="M73" s="57">
        <v>104689.84166666667</v>
      </c>
    </row>
    <row r="74" spans="2:13" ht="63.75" x14ac:dyDescent="0.25">
      <c r="B74" s="62" t="s">
        <v>85</v>
      </c>
      <c r="C74" s="53">
        <v>67</v>
      </c>
      <c r="D74" s="53" t="s">
        <v>160</v>
      </c>
      <c r="E74" s="53" t="s">
        <v>160</v>
      </c>
      <c r="F74" s="53" t="s">
        <v>80</v>
      </c>
      <c r="G74" s="53">
        <v>2150</v>
      </c>
      <c r="H74" s="18"/>
      <c r="I74" s="18"/>
      <c r="J74" s="18"/>
      <c r="K74" s="18"/>
      <c r="L74" s="51" t="s">
        <v>269</v>
      </c>
      <c r="M74" s="57">
        <v>462250</v>
      </c>
    </row>
    <row r="75" spans="2:13" ht="63.75" x14ac:dyDescent="0.25">
      <c r="B75" s="62" t="s">
        <v>85</v>
      </c>
      <c r="C75" s="53">
        <v>68</v>
      </c>
      <c r="D75" s="53" t="s">
        <v>161</v>
      </c>
      <c r="E75" s="53" t="s">
        <v>161</v>
      </c>
      <c r="F75" s="53" t="s">
        <v>80</v>
      </c>
      <c r="G75" s="53">
        <v>100</v>
      </c>
      <c r="H75" s="18"/>
      <c r="I75" s="18"/>
      <c r="J75" s="18"/>
      <c r="K75" s="18"/>
      <c r="L75" s="51" t="s">
        <v>269</v>
      </c>
      <c r="M75" s="57">
        <v>267000</v>
      </c>
    </row>
    <row r="76" spans="2:13" ht="63.75" x14ac:dyDescent="0.25">
      <c r="B76" s="62" t="s">
        <v>85</v>
      </c>
      <c r="C76" s="53">
        <v>69</v>
      </c>
      <c r="D76" s="53" t="s">
        <v>162</v>
      </c>
      <c r="E76" s="53" t="s">
        <v>162</v>
      </c>
      <c r="F76" s="53" t="s">
        <v>83</v>
      </c>
      <c r="G76" s="53">
        <v>160</v>
      </c>
      <c r="H76" s="18"/>
      <c r="I76" s="18"/>
      <c r="J76" s="18"/>
      <c r="K76" s="18"/>
      <c r="L76" s="51" t="s">
        <v>269</v>
      </c>
      <c r="M76" s="57">
        <v>378352</v>
      </c>
    </row>
    <row r="77" spans="2:13" ht="63.75" x14ac:dyDescent="0.25">
      <c r="B77" s="62" t="s">
        <v>85</v>
      </c>
      <c r="C77" s="53">
        <v>70</v>
      </c>
      <c r="D77" s="53" t="s">
        <v>163</v>
      </c>
      <c r="E77" s="53" t="s">
        <v>163</v>
      </c>
      <c r="F77" s="53" t="s">
        <v>80</v>
      </c>
      <c r="G77" s="53">
        <v>15</v>
      </c>
      <c r="H77" s="18"/>
      <c r="I77" s="18"/>
      <c r="J77" s="18"/>
      <c r="K77" s="18"/>
      <c r="L77" s="51" t="s">
        <v>269</v>
      </c>
      <c r="M77" s="57">
        <v>27750</v>
      </c>
    </row>
    <row r="78" spans="2:13" ht="63.75" x14ac:dyDescent="0.25">
      <c r="B78" s="62" t="s">
        <v>85</v>
      </c>
      <c r="C78" s="53">
        <v>70</v>
      </c>
      <c r="D78" s="53" t="s">
        <v>164</v>
      </c>
      <c r="E78" s="53" t="s">
        <v>164</v>
      </c>
      <c r="F78" s="53" t="s">
        <v>80</v>
      </c>
      <c r="G78" s="53">
        <v>15</v>
      </c>
      <c r="H78" s="18"/>
      <c r="I78" s="18"/>
      <c r="J78" s="18"/>
      <c r="K78" s="18"/>
      <c r="L78" s="51" t="s">
        <v>269</v>
      </c>
      <c r="M78" s="57">
        <v>27750</v>
      </c>
    </row>
    <row r="79" spans="2:13" ht="63.75" x14ac:dyDescent="0.25">
      <c r="B79" s="62" t="s">
        <v>85</v>
      </c>
      <c r="C79" s="53">
        <v>71</v>
      </c>
      <c r="D79" s="53" t="s">
        <v>165</v>
      </c>
      <c r="E79" s="53" t="s">
        <v>165</v>
      </c>
      <c r="F79" s="53" t="s">
        <v>81</v>
      </c>
      <c r="G79" s="53">
        <v>230</v>
      </c>
      <c r="H79" s="18"/>
      <c r="I79" s="18"/>
      <c r="J79" s="18"/>
      <c r="K79" s="18"/>
      <c r="L79" s="51" t="s">
        <v>269</v>
      </c>
      <c r="M79" s="57">
        <v>317871.5</v>
      </c>
    </row>
    <row r="80" spans="2:13" ht="63.75" x14ac:dyDescent="0.25">
      <c r="B80" s="62" t="s">
        <v>85</v>
      </c>
      <c r="C80" s="53">
        <v>72</v>
      </c>
      <c r="D80" s="53" t="s">
        <v>166</v>
      </c>
      <c r="E80" s="53" t="s">
        <v>166</v>
      </c>
      <c r="F80" s="53" t="s">
        <v>80</v>
      </c>
      <c r="G80" s="53">
        <v>150</v>
      </c>
      <c r="H80" s="18"/>
      <c r="I80" s="18"/>
      <c r="J80" s="18"/>
      <c r="K80" s="18"/>
      <c r="L80" s="51" t="s">
        <v>269</v>
      </c>
      <c r="M80" s="57">
        <v>99000</v>
      </c>
    </row>
    <row r="81" spans="2:13" ht="63.75" x14ac:dyDescent="0.25">
      <c r="B81" s="62" t="s">
        <v>85</v>
      </c>
      <c r="C81" s="53">
        <v>73</v>
      </c>
      <c r="D81" s="53" t="s">
        <v>167</v>
      </c>
      <c r="E81" s="53" t="s">
        <v>167</v>
      </c>
      <c r="F81" s="53" t="s">
        <v>80</v>
      </c>
      <c r="G81" s="53">
        <v>160</v>
      </c>
      <c r="H81" s="18"/>
      <c r="I81" s="18"/>
      <c r="J81" s="18"/>
      <c r="K81" s="18"/>
      <c r="L81" s="51" t="s">
        <v>269</v>
      </c>
      <c r="M81" s="57">
        <v>174400</v>
      </c>
    </row>
    <row r="82" spans="2:13" ht="63.75" x14ac:dyDescent="0.25">
      <c r="B82" s="62" t="s">
        <v>85</v>
      </c>
      <c r="C82" s="53">
        <v>74</v>
      </c>
      <c r="D82" s="53" t="s">
        <v>168</v>
      </c>
      <c r="E82" s="53" t="s">
        <v>168</v>
      </c>
      <c r="F82" s="53" t="s">
        <v>80</v>
      </c>
      <c r="G82" s="53">
        <v>20</v>
      </c>
      <c r="H82" s="18"/>
      <c r="I82" s="18"/>
      <c r="J82" s="18"/>
      <c r="K82" s="18"/>
      <c r="L82" s="51" t="s">
        <v>269</v>
      </c>
      <c r="M82" s="57">
        <v>27178</v>
      </c>
    </row>
    <row r="83" spans="2:13" ht="63.75" x14ac:dyDescent="0.25">
      <c r="B83" s="62" t="s">
        <v>85</v>
      </c>
      <c r="C83" s="53">
        <v>75</v>
      </c>
      <c r="D83" s="53" t="s">
        <v>169</v>
      </c>
      <c r="E83" s="53" t="s">
        <v>169</v>
      </c>
      <c r="F83" s="53" t="s">
        <v>84</v>
      </c>
      <c r="G83" s="53">
        <v>360</v>
      </c>
      <c r="H83" s="18"/>
      <c r="I83" s="18"/>
      <c r="J83" s="18"/>
      <c r="K83" s="18"/>
      <c r="L83" s="51" t="s">
        <v>269</v>
      </c>
      <c r="M83" s="57">
        <v>371502.00000000012</v>
      </c>
    </row>
    <row r="84" spans="2:13" ht="63.75" x14ac:dyDescent="0.25">
      <c r="B84" s="62" t="s">
        <v>85</v>
      </c>
      <c r="C84" s="53">
        <v>76</v>
      </c>
      <c r="D84" s="53" t="s">
        <v>170</v>
      </c>
      <c r="E84" s="53" t="s">
        <v>170</v>
      </c>
      <c r="F84" s="53" t="s">
        <v>84</v>
      </c>
      <c r="G84" s="53">
        <v>190</v>
      </c>
      <c r="H84" s="18"/>
      <c r="I84" s="18"/>
      <c r="J84" s="18"/>
      <c r="K84" s="18"/>
      <c r="L84" s="51" t="s">
        <v>269</v>
      </c>
      <c r="M84" s="57">
        <v>71307</v>
      </c>
    </row>
    <row r="85" spans="2:13" ht="63.75" x14ac:dyDescent="0.25">
      <c r="B85" s="62" t="s">
        <v>85</v>
      </c>
      <c r="C85" s="53">
        <v>77</v>
      </c>
      <c r="D85" s="53" t="s">
        <v>171</v>
      </c>
      <c r="E85" s="53" t="s">
        <v>171</v>
      </c>
      <c r="F85" s="53" t="s">
        <v>80</v>
      </c>
      <c r="G85" s="53">
        <v>600</v>
      </c>
      <c r="H85" s="18"/>
      <c r="I85" s="18"/>
      <c r="J85" s="18"/>
      <c r="K85" s="18"/>
      <c r="L85" s="51" t="s">
        <v>269</v>
      </c>
      <c r="M85" s="57">
        <v>225180</v>
      </c>
    </row>
    <row r="86" spans="2:13" ht="63.75" x14ac:dyDescent="0.25">
      <c r="B86" s="62" t="s">
        <v>85</v>
      </c>
      <c r="C86" s="53">
        <v>78</v>
      </c>
      <c r="D86" s="53" t="s">
        <v>172</v>
      </c>
      <c r="E86" s="53" t="s">
        <v>172</v>
      </c>
      <c r="F86" s="53" t="s">
        <v>80</v>
      </c>
      <c r="G86" s="53">
        <v>7840</v>
      </c>
      <c r="H86" s="18"/>
      <c r="I86" s="18"/>
      <c r="J86" s="18"/>
      <c r="K86" s="18"/>
      <c r="L86" s="51" t="s">
        <v>269</v>
      </c>
      <c r="M86" s="57">
        <v>372400</v>
      </c>
    </row>
    <row r="87" spans="2:13" ht="63.75" x14ac:dyDescent="0.25">
      <c r="B87" s="62" t="s">
        <v>85</v>
      </c>
      <c r="C87" s="53">
        <v>79</v>
      </c>
      <c r="D87" s="53" t="s">
        <v>173</v>
      </c>
      <c r="E87" s="53" t="s">
        <v>173</v>
      </c>
      <c r="F87" s="53" t="s">
        <v>80</v>
      </c>
      <c r="G87" s="53">
        <v>300</v>
      </c>
      <c r="H87" s="18"/>
      <c r="I87" s="18"/>
      <c r="J87" s="18"/>
      <c r="K87" s="18"/>
      <c r="L87" s="51" t="s">
        <v>269</v>
      </c>
      <c r="M87" s="57">
        <v>8790</v>
      </c>
    </row>
    <row r="88" spans="2:13" ht="63.75" x14ac:dyDescent="0.25">
      <c r="B88" s="62" t="s">
        <v>85</v>
      </c>
      <c r="C88" s="53">
        <v>80</v>
      </c>
      <c r="D88" s="53" t="s">
        <v>174</v>
      </c>
      <c r="E88" s="53" t="s">
        <v>174</v>
      </c>
      <c r="F88" s="53" t="s">
        <v>80</v>
      </c>
      <c r="G88" s="53">
        <v>725</v>
      </c>
      <c r="H88" s="18"/>
      <c r="I88" s="18"/>
      <c r="J88" s="18"/>
      <c r="K88" s="18"/>
      <c r="L88" s="51" t="s">
        <v>269</v>
      </c>
      <c r="M88" s="57">
        <v>23925</v>
      </c>
    </row>
    <row r="89" spans="2:13" ht="63.75" x14ac:dyDescent="0.25">
      <c r="B89" s="62" t="s">
        <v>85</v>
      </c>
      <c r="C89" s="53">
        <v>81</v>
      </c>
      <c r="D89" s="53" t="s">
        <v>175</v>
      </c>
      <c r="E89" s="53" t="s">
        <v>175</v>
      </c>
      <c r="F89" s="53" t="s">
        <v>80</v>
      </c>
      <c r="G89" s="53">
        <v>540</v>
      </c>
      <c r="H89" s="18"/>
      <c r="I89" s="18"/>
      <c r="J89" s="18"/>
      <c r="K89" s="18"/>
      <c r="L89" s="51" t="s">
        <v>269</v>
      </c>
      <c r="M89" s="57">
        <v>1555200</v>
      </c>
    </row>
    <row r="90" spans="2:13" ht="63.75" x14ac:dyDescent="0.25">
      <c r="B90" s="62" t="s">
        <v>85</v>
      </c>
      <c r="C90" s="53">
        <v>4</v>
      </c>
      <c r="D90" s="53" t="s">
        <v>176</v>
      </c>
      <c r="E90" s="53" t="s">
        <v>176</v>
      </c>
      <c r="F90" s="53" t="s">
        <v>80</v>
      </c>
      <c r="G90" s="53">
        <v>76</v>
      </c>
      <c r="H90" s="18"/>
      <c r="I90" s="18"/>
      <c r="J90" s="18"/>
      <c r="K90" s="18"/>
      <c r="L90" s="51" t="s">
        <v>269</v>
      </c>
      <c r="M90" s="57">
        <v>720480</v>
      </c>
    </row>
    <row r="91" spans="2:13" ht="63.75" x14ac:dyDescent="0.25">
      <c r="B91" s="62" t="s">
        <v>85</v>
      </c>
      <c r="C91" s="53">
        <v>83</v>
      </c>
      <c r="D91" s="53" t="s">
        <v>177</v>
      </c>
      <c r="E91" s="53" t="s">
        <v>177</v>
      </c>
      <c r="F91" s="53" t="s">
        <v>84</v>
      </c>
      <c r="G91" s="53">
        <v>25</v>
      </c>
      <c r="H91" s="18"/>
      <c r="I91" s="18"/>
      <c r="J91" s="18"/>
      <c r="K91" s="18"/>
      <c r="L91" s="51" t="s">
        <v>269</v>
      </c>
      <c r="M91" s="57">
        <v>297000</v>
      </c>
    </row>
    <row r="92" spans="2:13" ht="63.75" x14ac:dyDescent="0.25">
      <c r="B92" s="62" t="s">
        <v>85</v>
      </c>
      <c r="C92" s="53">
        <v>84</v>
      </c>
      <c r="D92" s="53" t="s">
        <v>178</v>
      </c>
      <c r="E92" s="53" t="s">
        <v>178</v>
      </c>
      <c r="F92" s="53" t="s">
        <v>80</v>
      </c>
      <c r="G92" s="53">
        <v>21</v>
      </c>
      <c r="H92" s="18"/>
      <c r="I92" s="18"/>
      <c r="J92" s="18"/>
      <c r="K92" s="18"/>
      <c r="L92" s="51" t="s">
        <v>269</v>
      </c>
      <c r="M92" s="57">
        <v>100800</v>
      </c>
    </row>
    <row r="93" spans="2:13" ht="63.75" x14ac:dyDescent="0.25">
      <c r="B93" s="62" t="s">
        <v>85</v>
      </c>
      <c r="C93" s="53">
        <v>85</v>
      </c>
      <c r="D93" s="53" t="s">
        <v>179</v>
      </c>
      <c r="E93" s="53" t="s">
        <v>179</v>
      </c>
      <c r="F93" s="53" t="s">
        <v>80</v>
      </c>
      <c r="G93" s="53">
        <v>5</v>
      </c>
      <c r="H93" s="18"/>
      <c r="I93" s="18"/>
      <c r="J93" s="18"/>
      <c r="K93" s="18"/>
      <c r="L93" s="51" t="s">
        <v>269</v>
      </c>
      <c r="M93" s="57">
        <v>86750</v>
      </c>
    </row>
    <row r="94" spans="2:13" ht="63.75" x14ac:dyDescent="0.25">
      <c r="B94" s="62" t="s">
        <v>85</v>
      </c>
      <c r="C94" s="53">
        <v>86</v>
      </c>
      <c r="D94" s="53" t="s">
        <v>180</v>
      </c>
      <c r="E94" s="53" t="s">
        <v>180</v>
      </c>
      <c r="F94" s="53" t="s">
        <v>80</v>
      </c>
      <c r="G94" s="53">
        <v>5000</v>
      </c>
      <c r="H94" s="18"/>
      <c r="I94" s="18"/>
      <c r="J94" s="18"/>
      <c r="K94" s="18"/>
      <c r="L94" s="51" t="s">
        <v>269</v>
      </c>
      <c r="M94" s="57">
        <v>300000</v>
      </c>
    </row>
    <row r="95" spans="2:13" ht="63.75" x14ac:dyDescent="0.25">
      <c r="B95" s="62" t="s">
        <v>85</v>
      </c>
      <c r="C95" s="53">
        <v>87</v>
      </c>
      <c r="D95" s="53" t="s">
        <v>181</v>
      </c>
      <c r="E95" s="53" t="s">
        <v>181</v>
      </c>
      <c r="F95" s="53" t="s">
        <v>80</v>
      </c>
      <c r="G95" s="53">
        <v>600</v>
      </c>
      <c r="H95" s="18"/>
      <c r="I95" s="18"/>
      <c r="J95" s="18"/>
      <c r="K95" s="18"/>
      <c r="L95" s="51" t="s">
        <v>269</v>
      </c>
      <c r="M95" s="57">
        <v>840000</v>
      </c>
    </row>
    <row r="96" spans="2:13" ht="63.75" x14ac:dyDescent="0.25">
      <c r="B96" s="62" t="s">
        <v>85</v>
      </c>
      <c r="C96" s="53">
        <v>88</v>
      </c>
      <c r="D96" s="53" t="s">
        <v>182</v>
      </c>
      <c r="E96" s="53" t="s">
        <v>182</v>
      </c>
      <c r="F96" s="53" t="s">
        <v>80</v>
      </c>
      <c r="G96" s="53">
        <v>500</v>
      </c>
      <c r="H96" s="18"/>
      <c r="I96" s="18"/>
      <c r="J96" s="18"/>
      <c r="K96" s="18"/>
      <c r="L96" s="51" t="s">
        <v>269</v>
      </c>
      <c r="M96" s="57">
        <v>10200000</v>
      </c>
    </row>
    <row r="97" spans="2:13" ht="63.75" x14ac:dyDescent="0.25">
      <c r="B97" s="62" t="s">
        <v>85</v>
      </c>
      <c r="C97" s="53">
        <v>89</v>
      </c>
      <c r="D97" s="53" t="s">
        <v>183</v>
      </c>
      <c r="E97" s="53" t="s">
        <v>183</v>
      </c>
      <c r="F97" s="53" t="s">
        <v>80</v>
      </c>
      <c r="G97" s="53">
        <v>100</v>
      </c>
      <c r="H97" s="18"/>
      <c r="I97" s="18"/>
      <c r="J97" s="18"/>
      <c r="K97" s="18"/>
      <c r="L97" s="51" t="s">
        <v>269</v>
      </c>
      <c r="M97" s="57">
        <v>3309.0000000000005</v>
      </c>
    </row>
    <row r="98" spans="2:13" ht="63.75" x14ac:dyDescent="0.25">
      <c r="B98" s="62" t="s">
        <v>85</v>
      </c>
      <c r="C98" s="53">
        <v>90</v>
      </c>
      <c r="D98" s="53" t="s">
        <v>184</v>
      </c>
      <c r="E98" s="53" t="s">
        <v>184</v>
      </c>
      <c r="F98" s="53" t="s">
        <v>80</v>
      </c>
      <c r="G98" s="53">
        <v>7</v>
      </c>
      <c r="H98" s="18"/>
      <c r="I98" s="18"/>
      <c r="J98" s="18"/>
      <c r="K98" s="18"/>
      <c r="L98" s="51" t="s">
        <v>269</v>
      </c>
      <c r="M98" s="57">
        <v>142800</v>
      </c>
    </row>
    <row r="99" spans="2:13" ht="127.5" x14ac:dyDescent="0.25">
      <c r="B99" s="62" t="s">
        <v>85</v>
      </c>
      <c r="C99" s="53">
        <v>91</v>
      </c>
      <c r="D99" s="53" t="s">
        <v>185</v>
      </c>
      <c r="E99" s="53" t="s">
        <v>185</v>
      </c>
      <c r="F99" s="53" t="s">
        <v>80</v>
      </c>
      <c r="G99" s="53">
        <v>202</v>
      </c>
      <c r="H99" s="18"/>
      <c r="I99" s="18"/>
      <c r="J99" s="18"/>
      <c r="K99" s="18"/>
      <c r="L99" s="51" t="s">
        <v>269</v>
      </c>
      <c r="M99" s="57">
        <v>1692086.33</v>
      </c>
    </row>
    <row r="100" spans="2:13" ht="63.75" x14ac:dyDescent="0.25">
      <c r="B100" s="62" t="s">
        <v>85</v>
      </c>
      <c r="C100" s="53">
        <v>92</v>
      </c>
      <c r="D100" s="53" t="s">
        <v>186</v>
      </c>
      <c r="E100" s="53" t="s">
        <v>186</v>
      </c>
      <c r="F100" s="53" t="s">
        <v>80</v>
      </c>
      <c r="G100" s="53">
        <v>11</v>
      </c>
      <c r="H100" s="18"/>
      <c r="I100" s="18"/>
      <c r="J100" s="18"/>
      <c r="K100" s="18"/>
      <c r="L100" s="51" t="s">
        <v>269</v>
      </c>
      <c r="M100" s="57">
        <v>224400</v>
      </c>
    </row>
    <row r="101" spans="2:13" ht="63.75" x14ac:dyDescent="0.25">
      <c r="B101" s="62" t="s">
        <v>85</v>
      </c>
      <c r="C101" s="53">
        <v>93</v>
      </c>
      <c r="D101" s="53" t="s">
        <v>187</v>
      </c>
      <c r="E101" s="53" t="s">
        <v>187</v>
      </c>
      <c r="F101" s="53" t="s">
        <v>80</v>
      </c>
      <c r="G101" s="53">
        <v>9</v>
      </c>
      <c r="H101" s="18"/>
      <c r="I101" s="18"/>
      <c r="J101" s="18"/>
      <c r="K101" s="18"/>
      <c r="L101" s="51" t="s">
        <v>269</v>
      </c>
      <c r="M101" s="57">
        <v>183600</v>
      </c>
    </row>
    <row r="102" spans="2:13" ht="63.75" x14ac:dyDescent="0.25">
      <c r="B102" s="62" t="s">
        <v>85</v>
      </c>
      <c r="C102" s="53">
        <v>94</v>
      </c>
      <c r="D102" s="53" t="s">
        <v>188</v>
      </c>
      <c r="E102" s="53" t="s">
        <v>188</v>
      </c>
      <c r="F102" s="53" t="s">
        <v>80</v>
      </c>
      <c r="G102" s="53">
        <v>2400</v>
      </c>
      <c r="H102" s="18"/>
      <c r="I102" s="18"/>
      <c r="J102" s="18"/>
      <c r="K102" s="18"/>
      <c r="L102" s="51" t="s">
        <v>269</v>
      </c>
      <c r="M102" s="57">
        <v>40008.000000000007</v>
      </c>
    </row>
    <row r="103" spans="2:13" ht="63.75" x14ac:dyDescent="0.25">
      <c r="B103" s="62" t="s">
        <v>85</v>
      </c>
      <c r="C103" s="53">
        <v>95</v>
      </c>
      <c r="D103" s="53" t="s">
        <v>189</v>
      </c>
      <c r="E103" s="53" t="s">
        <v>189</v>
      </c>
      <c r="F103" s="53" t="s">
        <v>80</v>
      </c>
      <c r="G103" s="53">
        <v>10</v>
      </c>
      <c r="H103" s="18"/>
      <c r="I103" s="18"/>
      <c r="J103" s="18"/>
      <c r="K103" s="18"/>
      <c r="L103" s="51" t="s">
        <v>269</v>
      </c>
      <c r="M103" s="57">
        <v>170000</v>
      </c>
    </row>
    <row r="104" spans="2:13" ht="63.75" x14ac:dyDescent="0.25">
      <c r="B104" s="62" t="s">
        <v>85</v>
      </c>
      <c r="C104" s="53">
        <v>96</v>
      </c>
      <c r="D104" s="53" t="s">
        <v>190</v>
      </c>
      <c r="E104" s="53" t="s">
        <v>190</v>
      </c>
      <c r="F104" s="53" t="s">
        <v>80</v>
      </c>
      <c r="G104" s="53">
        <v>10</v>
      </c>
      <c r="H104" s="18"/>
      <c r="I104" s="18"/>
      <c r="J104" s="18"/>
      <c r="K104" s="18"/>
      <c r="L104" s="51" t="s">
        <v>269</v>
      </c>
      <c r="M104" s="57">
        <v>170000</v>
      </c>
    </row>
    <row r="105" spans="2:13" ht="63.75" x14ac:dyDescent="0.25">
      <c r="B105" s="62" t="s">
        <v>85</v>
      </c>
      <c r="C105" s="53">
        <v>97</v>
      </c>
      <c r="D105" s="53" t="s">
        <v>191</v>
      </c>
      <c r="E105" s="53" t="s">
        <v>191</v>
      </c>
      <c r="F105" s="53" t="s">
        <v>80</v>
      </c>
      <c r="G105" s="53">
        <v>10</v>
      </c>
      <c r="H105" s="18"/>
      <c r="I105" s="18"/>
      <c r="J105" s="18"/>
      <c r="K105" s="18"/>
      <c r="L105" s="51" t="s">
        <v>269</v>
      </c>
      <c r="M105" s="57">
        <v>21000</v>
      </c>
    </row>
    <row r="106" spans="2:13" ht="63.75" x14ac:dyDescent="0.25">
      <c r="B106" s="62" t="s">
        <v>85</v>
      </c>
      <c r="C106" s="53">
        <v>98</v>
      </c>
      <c r="D106" s="53" t="s">
        <v>192</v>
      </c>
      <c r="E106" s="53" t="s">
        <v>192</v>
      </c>
      <c r="F106" s="53" t="s">
        <v>80</v>
      </c>
      <c r="G106" s="53">
        <v>390</v>
      </c>
      <c r="H106" s="18"/>
      <c r="I106" s="18"/>
      <c r="J106" s="18"/>
      <c r="K106" s="18"/>
      <c r="L106" s="51" t="s">
        <v>269</v>
      </c>
      <c r="M106" s="57">
        <v>12870</v>
      </c>
    </row>
    <row r="107" spans="2:13" ht="63.75" x14ac:dyDescent="0.25">
      <c r="B107" s="62" t="s">
        <v>85</v>
      </c>
      <c r="C107" s="53">
        <v>99</v>
      </c>
      <c r="D107" s="53" t="s">
        <v>193</v>
      </c>
      <c r="E107" s="53" t="s">
        <v>193</v>
      </c>
      <c r="F107" s="53" t="s">
        <v>80</v>
      </c>
      <c r="G107" s="53">
        <v>320</v>
      </c>
      <c r="H107" s="18"/>
      <c r="I107" s="18"/>
      <c r="J107" s="18"/>
      <c r="K107" s="18"/>
      <c r="L107" s="51" t="s">
        <v>269</v>
      </c>
      <c r="M107" s="57">
        <v>5600</v>
      </c>
    </row>
    <row r="108" spans="2:13" ht="63.75" x14ac:dyDescent="0.25">
      <c r="B108" s="62" t="s">
        <v>85</v>
      </c>
      <c r="C108" s="53">
        <v>100</v>
      </c>
      <c r="D108" s="53" t="s">
        <v>194</v>
      </c>
      <c r="E108" s="53" t="s">
        <v>194</v>
      </c>
      <c r="F108" s="53" t="s">
        <v>80</v>
      </c>
      <c r="G108" s="53">
        <v>50</v>
      </c>
      <c r="H108" s="18"/>
      <c r="I108" s="18"/>
      <c r="J108" s="18"/>
      <c r="K108" s="18"/>
      <c r="L108" s="51" t="s">
        <v>269</v>
      </c>
      <c r="M108" s="57">
        <v>5750</v>
      </c>
    </row>
    <row r="109" spans="2:13" ht="63.75" x14ac:dyDescent="0.25">
      <c r="B109" s="62" t="s">
        <v>85</v>
      </c>
      <c r="C109" s="53">
        <v>101</v>
      </c>
      <c r="D109" s="53" t="s">
        <v>195</v>
      </c>
      <c r="E109" s="53" t="s">
        <v>195</v>
      </c>
      <c r="F109" s="53" t="s">
        <v>80</v>
      </c>
      <c r="G109" s="53">
        <v>1500</v>
      </c>
      <c r="H109" s="18"/>
      <c r="I109" s="18"/>
      <c r="J109" s="18"/>
      <c r="K109" s="18"/>
      <c r="L109" s="51" t="s">
        <v>269</v>
      </c>
      <c r="M109" s="57">
        <v>5250</v>
      </c>
    </row>
    <row r="110" spans="2:13" ht="63.75" x14ac:dyDescent="0.25">
      <c r="B110" s="62" t="s">
        <v>85</v>
      </c>
      <c r="C110" s="53">
        <v>102</v>
      </c>
      <c r="D110" s="53" t="s">
        <v>196</v>
      </c>
      <c r="E110" s="53" t="s">
        <v>196</v>
      </c>
      <c r="F110" s="53" t="s">
        <v>80</v>
      </c>
      <c r="G110" s="53">
        <v>5</v>
      </c>
      <c r="H110" s="18"/>
      <c r="I110" s="18"/>
      <c r="J110" s="18"/>
      <c r="K110" s="18"/>
      <c r="L110" s="51" t="s">
        <v>269</v>
      </c>
      <c r="M110" s="57">
        <v>39000</v>
      </c>
    </row>
    <row r="111" spans="2:13" ht="63.75" x14ac:dyDescent="0.25">
      <c r="B111" s="62" t="s">
        <v>85</v>
      </c>
      <c r="C111" s="53">
        <v>103</v>
      </c>
      <c r="D111" s="54" t="s">
        <v>197</v>
      </c>
      <c r="E111" s="54" t="s">
        <v>197</v>
      </c>
      <c r="F111" s="53" t="s">
        <v>84</v>
      </c>
      <c r="G111" s="53">
        <v>5</v>
      </c>
      <c r="H111" s="18"/>
      <c r="I111" s="18"/>
      <c r="J111" s="18"/>
      <c r="K111" s="18"/>
      <c r="L111" s="51" t="s">
        <v>269</v>
      </c>
      <c r="M111" s="57">
        <v>9236.9599999999991</v>
      </c>
    </row>
    <row r="112" spans="2:13" ht="63.75" x14ac:dyDescent="0.25">
      <c r="B112" s="62" t="s">
        <v>85</v>
      </c>
      <c r="C112" s="53">
        <v>104</v>
      </c>
      <c r="D112" s="55" t="s">
        <v>198</v>
      </c>
      <c r="E112" s="55" t="s">
        <v>198</v>
      </c>
      <c r="F112" s="53" t="s">
        <v>80</v>
      </c>
      <c r="G112" s="53">
        <v>5</v>
      </c>
      <c r="H112" s="18"/>
      <c r="I112" s="18"/>
      <c r="J112" s="18"/>
      <c r="K112" s="18"/>
      <c r="L112" s="51" t="s">
        <v>269</v>
      </c>
      <c r="M112" s="57">
        <v>11858.707666666667</v>
      </c>
    </row>
    <row r="113" spans="2:13" ht="63.75" x14ac:dyDescent="0.25">
      <c r="B113" s="62" t="s">
        <v>85</v>
      </c>
      <c r="C113" s="53">
        <v>8235</v>
      </c>
      <c r="D113" s="56" t="s">
        <v>199</v>
      </c>
      <c r="E113" s="56" t="s">
        <v>199</v>
      </c>
      <c r="F113" s="53" t="s">
        <v>80</v>
      </c>
      <c r="G113" s="53">
        <v>10</v>
      </c>
      <c r="H113" s="18"/>
      <c r="I113" s="18"/>
      <c r="J113" s="18"/>
      <c r="K113" s="18"/>
      <c r="L113" s="51" t="s">
        <v>269</v>
      </c>
      <c r="M113" s="57">
        <v>110182.36000000002</v>
      </c>
    </row>
    <row r="114" spans="2:13" ht="63.75" x14ac:dyDescent="0.25">
      <c r="B114" s="62" t="s">
        <v>85</v>
      </c>
      <c r="C114" s="53">
        <v>106</v>
      </c>
      <c r="D114" s="54" t="s">
        <v>200</v>
      </c>
      <c r="E114" s="54" t="s">
        <v>200</v>
      </c>
      <c r="F114" s="53" t="s">
        <v>81</v>
      </c>
      <c r="G114" s="53">
        <v>40</v>
      </c>
      <c r="H114" s="18"/>
      <c r="I114" s="18"/>
      <c r="J114" s="18"/>
      <c r="K114" s="18"/>
      <c r="L114" s="51" t="s">
        <v>269</v>
      </c>
      <c r="M114" s="57">
        <v>440729.44000000006</v>
      </c>
    </row>
    <row r="115" spans="2:13" ht="63.75" x14ac:dyDescent="0.25">
      <c r="B115" s="62" t="s">
        <v>85</v>
      </c>
      <c r="C115" s="53">
        <v>107</v>
      </c>
      <c r="D115" s="54" t="s">
        <v>201</v>
      </c>
      <c r="E115" s="54" t="s">
        <v>201</v>
      </c>
      <c r="F115" s="53" t="s">
        <v>81</v>
      </c>
      <c r="G115" s="53">
        <v>20</v>
      </c>
      <c r="H115" s="18"/>
      <c r="I115" s="18"/>
      <c r="J115" s="18"/>
      <c r="K115" s="18"/>
      <c r="L115" s="51" t="s">
        <v>269</v>
      </c>
      <c r="M115" s="57">
        <v>227963.51</v>
      </c>
    </row>
    <row r="116" spans="2:13" ht="63.75" x14ac:dyDescent="0.25">
      <c r="B116" s="62" t="s">
        <v>85</v>
      </c>
      <c r="C116" s="53">
        <v>108</v>
      </c>
      <c r="D116" s="65" t="s">
        <v>202</v>
      </c>
      <c r="E116" s="65" t="s">
        <v>202</v>
      </c>
      <c r="F116" s="65" t="s">
        <v>91</v>
      </c>
      <c r="G116" s="65">
        <v>5</v>
      </c>
      <c r="H116" s="18"/>
      <c r="I116" s="18"/>
      <c r="J116" s="18"/>
      <c r="K116" s="18"/>
      <c r="L116" s="51" t="s">
        <v>269</v>
      </c>
      <c r="M116" s="18">
        <v>56990.877500000002</v>
      </c>
    </row>
    <row r="117" spans="2:13" ht="63.75" x14ac:dyDescent="0.25">
      <c r="B117" s="62" t="s">
        <v>85</v>
      </c>
      <c r="C117" s="53">
        <v>109</v>
      </c>
      <c r="D117" s="65" t="s">
        <v>203</v>
      </c>
      <c r="E117" s="65" t="s">
        <v>203</v>
      </c>
      <c r="F117" s="65" t="s">
        <v>91</v>
      </c>
      <c r="G117" s="65">
        <v>5</v>
      </c>
      <c r="H117" s="18"/>
      <c r="I117" s="18"/>
      <c r="J117" s="18"/>
      <c r="K117" s="18"/>
      <c r="L117" s="51" t="s">
        <v>269</v>
      </c>
      <c r="M117" s="18">
        <v>17784</v>
      </c>
    </row>
    <row r="118" spans="2:13" ht="63.75" x14ac:dyDescent="0.25">
      <c r="B118" s="62" t="s">
        <v>85</v>
      </c>
      <c r="C118" s="53">
        <v>110</v>
      </c>
      <c r="D118" s="65" t="s">
        <v>204</v>
      </c>
      <c r="E118" s="65" t="s">
        <v>204</v>
      </c>
      <c r="F118" s="65" t="s">
        <v>91</v>
      </c>
      <c r="G118" s="65">
        <v>16</v>
      </c>
      <c r="H118" s="18"/>
      <c r="I118" s="18"/>
      <c r="J118" s="18"/>
      <c r="K118" s="18"/>
      <c r="L118" s="51" t="s">
        <v>269</v>
      </c>
      <c r="M118" s="18">
        <v>59259.199999999997</v>
      </c>
    </row>
    <row r="119" spans="2:13" ht="63.75" x14ac:dyDescent="0.25">
      <c r="B119" s="62" t="s">
        <v>85</v>
      </c>
      <c r="C119" s="53">
        <v>111</v>
      </c>
      <c r="D119" s="65" t="s">
        <v>205</v>
      </c>
      <c r="E119" s="65" t="s">
        <v>205</v>
      </c>
      <c r="F119" s="65" t="s">
        <v>91</v>
      </c>
      <c r="G119" s="65">
        <v>10</v>
      </c>
      <c r="H119" s="18"/>
      <c r="I119" s="18"/>
      <c r="J119" s="18"/>
      <c r="K119" s="18"/>
      <c r="L119" s="51" t="s">
        <v>269</v>
      </c>
      <c r="M119" s="18">
        <v>47833.3</v>
      </c>
    </row>
    <row r="120" spans="2:13" ht="63.75" x14ac:dyDescent="0.25">
      <c r="B120" s="62" t="s">
        <v>85</v>
      </c>
      <c r="C120" s="53">
        <v>112</v>
      </c>
      <c r="D120" s="65" t="s">
        <v>206</v>
      </c>
      <c r="E120" s="65" t="s">
        <v>206</v>
      </c>
      <c r="F120" s="65" t="s">
        <v>91</v>
      </c>
      <c r="G120" s="65">
        <v>2</v>
      </c>
      <c r="H120" s="18"/>
      <c r="I120" s="18"/>
      <c r="J120" s="18"/>
      <c r="K120" s="18"/>
      <c r="L120" s="51" t="s">
        <v>269</v>
      </c>
      <c r="M120" s="18">
        <v>29000</v>
      </c>
    </row>
    <row r="121" spans="2:13" ht="63.75" x14ac:dyDescent="0.25">
      <c r="B121" s="62" t="s">
        <v>85</v>
      </c>
      <c r="C121" s="53">
        <v>113</v>
      </c>
      <c r="D121" s="65" t="s">
        <v>207</v>
      </c>
      <c r="E121" s="65" t="s">
        <v>207</v>
      </c>
      <c r="F121" s="65" t="s">
        <v>91</v>
      </c>
      <c r="G121" s="65">
        <v>10</v>
      </c>
      <c r="H121" s="18"/>
      <c r="I121" s="18"/>
      <c r="J121" s="18"/>
      <c r="K121" s="18"/>
      <c r="L121" s="51" t="s">
        <v>269</v>
      </c>
      <c r="M121" s="18">
        <v>33300</v>
      </c>
    </row>
    <row r="122" spans="2:13" x14ac:dyDescent="0.25">
      <c r="M122" s="4">
        <f>SUM(M8:M121)</f>
        <v>46963203.923499987</v>
      </c>
    </row>
    <row r="123" spans="2:13" x14ac:dyDescent="0.25">
      <c r="H123" s="76" t="s">
        <v>27</v>
      </c>
      <c r="I123" s="76"/>
      <c r="J123" s="11">
        <f>SUM(J8:J9)</f>
        <v>0</v>
      </c>
      <c r="K123" s="11">
        <f>SUM(K8:K9)</f>
        <v>0</v>
      </c>
    </row>
  </sheetData>
  <autoFilter ref="A6:L9" xr:uid="{00000000-0009-0000-0000-000001000000}"/>
  <mergeCells count="10">
    <mergeCell ref="H123:I123"/>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76" t="s">
        <v>27</v>
      </c>
      <c r="I12" s="76"/>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2026-07-01T06:50:44Z</dcterms:modified>
</cp:coreProperties>
</file>