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grame speciale 2023\Neurochirurgia coloanei vertebrale INN\"/>
    </mc:Choice>
  </mc:AlternateContent>
  <xr:revisionPtr revIDLastSave="0" documentId="13_ncr:1_{42F3CF17-E1CF-41CA-9BAB-252E11974739}"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preț'!$A$6:$L$29</definedName>
    <definedName name="_xlnm._FilterDatabase" localSheetId="0" hidden="1">'Specificații tehnice '!$A$6:$K$27</definedName>
  </definedNames>
  <calcPr calcId="181029"/>
</workbook>
</file>

<file path=xl/calcChain.xml><?xml version="1.0" encoding="utf-8"?>
<calcChain xmlns="http://schemas.openxmlformats.org/spreadsheetml/2006/main">
  <c r="K29" i="5" l="1"/>
  <c r="J29" i="5"/>
  <c r="M28" i="5"/>
  <c r="K12" i="7" l="1"/>
  <c r="J12" i="7"/>
</calcChain>
</file>

<file path=xl/sharedStrings.xml><?xml version="1.0" encoding="utf-8"?>
<sst xmlns="http://schemas.openxmlformats.org/spreadsheetml/2006/main" count="226" uniqueCount="77">
  <si>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</si>
  <si>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</si>
  <si>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</si>
  <si>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</si>
  <si>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</si>
  <si>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</si>
  <si>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</si>
  <si>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</si>
  <si>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</si>
  <si>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</si>
  <si>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</si>
  <si>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</si>
  <si>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</si>
  <si>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</si>
  <si>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</si>
  <si>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</si>
  <si>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</si>
  <si>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</si>
  <si>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</si>
  <si>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</si>
  <si>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</si>
  <si>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</si>
  <si>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</si>
  <si>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</si>
  <si>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</si>
  <si>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</si>
  <si>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</si>
  <si>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</si>
  <si>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</si>
  <si>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</si>
  <si>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</si>
  <si>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</si>
  <si>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Valoarea estimativă fără TVA</t>
  </si>
  <si>
    <t>DDP - Franco destinație vămuit, Incoterms 2020, în termen de până la 30 de zile de la comanda scrisă a beneficiarului pe parcursul anului 2023</t>
  </si>
  <si>
    <t>Specificarea tehnică depliă ofertată</t>
  </si>
  <si>
    <t>Consumabile pentru Intervenții chirurgicale la coloana vertebrală în cazul cazul
traumatismelor vertebromedulare, fracturi patologice, maladii degenerative</t>
  </si>
  <si>
    <t>Ac pentru vertebroplastie</t>
  </si>
  <si>
    <t>Ciment Acrilic</t>
  </si>
  <si>
    <t>Conector transversal poliaxial</t>
  </si>
  <si>
    <t>Cuști intervertebrale expandabile (Titan)</t>
  </si>
  <si>
    <t xml:space="preserve">Cuști intervertebrale cervicale (PEEK) </t>
  </si>
  <si>
    <t xml:space="preserve">Cuști intervertebrale lombare (PEEK) </t>
  </si>
  <si>
    <t>Tub de titan cervical</t>
  </si>
  <si>
    <t>Tub de titan toracal</t>
  </si>
  <si>
    <t xml:space="preserve">  Șurub pedicular monoaxial reductabil preasamblat cu piulița de blocare - 5,5x50mm</t>
  </si>
  <si>
    <t xml:space="preserve">Șurub poliaxiall  5.5*45  cu suprafata lucratoare prelucrata cu plazma, preasamblat cu piulița de blocare  </t>
  </si>
  <si>
    <t>Șurub pedicular poliaxial preasamblat cu piulița de blocare - 4,5x40mm</t>
  </si>
  <si>
    <t xml:space="preserve"> Șurub pedicular poliaxial preasamblat cu piulița de blocare - 4,5x45mm</t>
  </si>
  <si>
    <t xml:space="preserve"> Șurub pedicular poliaxial preasamblat cu piulița de blocare - 5.5*50mm</t>
  </si>
  <si>
    <t>Șurub pedicular poliaxial preasamblat cu piulița de blocare - 3,5x18mm</t>
  </si>
  <si>
    <t>Tija de fixare (CoCr) - 5,5x400mm</t>
  </si>
  <si>
    <t>Tija de fixare  (CoCr) de tip  "Hybrid" - 3-5,5x400mm</t>
  </si>
  <si>
    <t>Cirligi de fixare laminare D 4,5mm</t>
  </si>
  <si>
    <t>Placa occipitala, bilaterala (monobloc) - de fixare preasamblate cu suruburi corticale</t>
  </si>
  <si>
    <t>Placa pentru fuzune cervicala anterioara</t>
  </si>
  <si>
    <t>Surub pentru placă cervicala anterioara</t>
  </si>
  <si>
    <t xml:space="preserve">Ac/ Medical Inox/ pentru vertebroplastie transcutana D 8G .Lungime 15 cm cu 2 tipuri de mandren (oblic și acută ) si cu conector compatibil cu seringa de unica folosinta. </t>
  </si>
  <si>
    <t>Masa plastica in forma de praf /PMMA/ pentru vertebroplastie 19,0 - 19,5 gr cu substanta suplimentara /BaSO4/ cu masa 5,5-6,0 gr. si dezvoltant de 10,0 ml. Timpul de solidificare long time.</t>
  </si>
  <si>
    <t>Conector transversal poliaxial, ajustabil 50-60mm;60-70mm (compatibil cu tija D 5,5mm) Colorate diferit pentru identificare simplă. Compatibil CT (tomografia compiuterizată) și RMN (rezonanță magneto – nucleară); Material: aliaj din titan Ti - 6Al- 4V ELI. *Sistem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t>
  </si>
  <si>
    <t xml:space="preserve">Diametru 12 mm, înaltime 17-25 mm; 20-35mm; 25-40mm – 8* (grade). Cuști intervertebrale expondabile din TITAN, margini trebuie sa fie ascuțite pentru o mai bună tracțiune si oferă de la 0 (zeru) pina la 4 (patru) grade angulare lordotică din părțile superioare și inferioare ale implantului în total unghi de 8
grade, respectând ambele părți ale vertebrelor. Material: aliaj din titan
Ti - 6Al- 4V ELI., compatibil RMN (Rezonanţă Magnetică Nucleară)
</t>
  </si>
  <si>
    <t xml:space="preserve">Dimensiuni : Lungime 13 mm, Lățime 15 mm, Înălțime 8 mm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
</t>
  </si>
  <si>
    <t>Forma cuștii trebuie să permită introducerea ușoară și reducerea necesității de rezecție a osului. Capetele cuștii trebuie să aibă marker din titan și să fie rotunjite la un unghi de 4 grade pentru a permite o penetrare ușoară și fiziologică în spațiul intervertebral. Designul cuștii trebuie să corespundă anatomiei spațiului intervertebral. Parte superioară și inferioară trebuie sa aibă o suprafață serată, pentru a reduce probabilitatea extruziei cuștii. Dimensiuni: Adâncime 9 mm Lungime: 24 mm, înălțime: 12 mm. Material: PEEK, compatibil RMN (Rezonanţă Magnetică Nucleară)</t>
  </si>
  <si>
    <t>Lungime – 80 mm, diametru - 12 mm Tub-mesh din titan pur, cu aspect de sită trigonală de formă rotundă. Grosimea peretelui: 0.9 mm – 1.0 mm</t>
  </si>
  <si>
    <t xml:space="preserve">Lungime – 100 mm, diametru - 20 mm Tub-mesh din titan pur, cu aspect de sită trigonală de formă rotundă. Grosimea peretelui: 0.9 mm – 1.0 mm
- Suport educațional pentru chirurgi in centre de referința ale producător
</t>
  </si>
  <si>
    <t xml:space="preserve">D – 5.5mm; Lungime – 50  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Șuruburile pediculare trebuie sa fie preasamblate cu piulița de blocare si de la acelaș producător.*Sistem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 Suport educațional pentru chirurgi in centre de referința ale producător. - Instrumentatiul spinal accesor necesar sa fie prezentat in comodat de catre cistigator.
</t>
  </si>
  <si>
    <t xml:space="preserve">Diametru: 5,5mm;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6. Suprafata lucratoare prelucrata cu plazma dupa metoda ICP “Inductively Coupled Plasma” cu dimensiunea porilor 75-100 micrometri pentru fixarea maximă durabilă cu țesutului osos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</si>
  <si>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</si>
  <si>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</si>
  <si>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50mm;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</si>
  <si>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3,5mm; Lungime: 18mm;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</si>
  <si>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</si>
  <si>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 xml:space="preserve">Diametru: 3,0-5,5mm; Lungime: 400mm; 1.Un capăt hexagonal pentru rotație; 2.Compatibil CT (tomografia compiuterizată) și RMN (rezonanță magneto – nucleară);   Material: CobaltCrom (CoCr) cu procentaj respectiv: 64,0-64,5%(Co), 27,5-30,0%(Cr).
- Suport educațional pentru chirurgi in centre de referința ale producător
</t>
  </si>
  <si>
    <t xml:space="preserve">Diametru: 4,5mm;.Colorate diferit pentru identificare simplă; Compatibil CT (tomografia compiuterizată) și RMN (rezonanță magneto – nucleară);   Material: aliaj din titan Ti - 6Al- 4V ELI.
- Suport educațional pentru chirurgi in centre de referința ale producător
</t>
  </si>
  <si>
    <t xml:space="preserve"> Placa occipitala, bilaterala (monobloc) - cu 3-4 gauri de fixare preasamblate cu suruburi corticale. Compatibil CT (tomografia compiuterizată) și RMN (rezonanță magneto – nucleară);   Material: aliaj din titan Ti - 6Al- 4V ELI.
- Șuruburile corticale D-4,5mm; L-10-12mm si trebuie sa fie de la acelaș producător.
- Suport educațional pentru chirurgi in centre de referința ale producător
</t>
  </si>
  <si>
    <t xml:space="preserve">Placa cervicală anterioară cu 4 sau 6 orificii, L de la 22 pina la 50 mm cu crestere incrimentala din 2 in 2 mm. Material: TITAN, compatibil RMN Unghi de înclinare craniocaudală a șuruburilor 10-11 grade, unghi de convergență medială – 4-7 grade. - Prezentare certificatelor de calitate CE 0123 la implnatele si instrumentele date
- Suport educațional pentru chirurgi in centre de referința ale producător
</t>
  </si>
  <si>
    <t xml:space="preserve">Diametru – 4,0 mm, Lungime – 12vmm Șuruburile trebuie să aiba posibilitatea de a se extinde la capat pentru fixare mai bună. 
- Prezentare certificatelor de calitate CE 0123 la implnatele si instrumentele date
- Suport educațional pentru chirurgi in centre de referința ale producător
</t>
  </si>
  <si>
    <t>Achiziționarea consumabilelor pentru neurochirurgia fracturilor coloanei vertebrale conform necesităților Institutului de Neurologie și Neurochirurgie pentru anul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</si>
</sst>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0">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0"/>
      <name val="Arial Cyr"/>
      <charset val="204"/>
    </font>
    <font>
      <sz val="10"/>
      <name val="Arial"/>
      <family val="2"/>
      <charset val="204"/>
    </font>
    <font>
      <sz val="10"/>
      <name val="Times New Roman"/>
      <family val="1"/>
      <charset val="204"/>
    </font>
    <font>
      <sz val="10"/>
      <color theme="1"/>
      <name val="Times New Roman"/>
      <family val="1"/>
      <charset val="204"/>
    </font>
    <font>
      <sz val="10"/>
      <color indexed="8"/>
      <name val="Arial1"/>
    </font>
    <font>
      <sz val="12"/>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8" fillId="0" borderId="0"/>
    <xf numFmtId="0" fontId="13" fillId="0" borderId="0"/>
    <xf numFmtId="0" fontId="14" fillId="0" borderId="0"/>
    <xf numFmtId="0" fontId="15" fillId="0" borderId="0"/>
    <xf numFmtId="0" fontId="18" fillId="0" borderId="0" applyBorder="0" applyProtection="0"/>
  </cellStyleXfs>
  <cellXfs count="85">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2" fillId="0" borderId="5" xfId="0" applyFont="1" applyBorder="1" applyProtection="1">
      <protection locked="0"/>
    </xf>
    <xf numFmtId="0" fontId="4" fillId="0" borderId="5" xfId="0" applyFont="1" applyFill="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11" fillId="2" borderId="1" xfId="1" applyFont="1" applyFill="1" applyBorder="1" applyAlignment="1" applyProtection="1">
      <alignment horizontal="left" vertical="top" wrapText="1"/>
    </xf>
    <xf numFmtId="2" fontId="11" fillId="2" borderId="1" xfId="1" applyNumberFormat="1" applyFont="1" applyFill="1" applyBorder="1" applyAlignment="1" applyProtection="1">
      <alignment horizontal="left" vertical="top" wrapText="1"/>
    </xf>
    <xf numFmtId="0" fontId="2" fillId="0" borderId="1" xfId="0" applyFont="1" applyBorder="1" applyAlignment="1" applyProtection="1">
      <alignment horizontal="center" wrapText="1"/>
      <protection locked="0"/>
    </xf>
    <xf numFmtId="0" fontId="3" fillId="2" borderId="1" xfId="0" applyFont="1" applyFill="1" applyBorder="1" applyAlignment="1" applyProtection="1">
      <alignment horizontal="left" vertical="top" wrapText="1"/>
    </xf>
    <xf numFmtId="165" fontId="2" fillId="0" borderId="3" xfId="0" applyNumberFormat="1" applyFont="1" applyBorder="1" applyAlignment="1" applyProtection="1">
      <alignment horizontal="center" vertical="center" wrapText="1"/>
      <protection locked="0"/>
    </xf>
    <xf numFmtId="165" fontId="4" fillId="0" borderId="0" xfId="1" applyNumberFormat="1" applyFont="1" applyFill="1" applyBorder="1" applyAlignment="1" applyProtection="1">
      <alignment vertical="top" wrapText="1"/>
      <protection locked="0"/>
    </xf>
    <xf numFmtId="165" fontId="3" fillId="2" borderId="3" xfId="0" applyNumberFormat="1" applyFont="1" applyFill="1" applyBorder="1" applyAlignment="1" applyProtection="1">
      <alignment horizontal="center" vertical="center" wrapText="1"/>
    </xf>
    <xf numFmtId="165" fontId="3" fillId="2" borderId="3" xfId="0" applyNumberFormat="1" applyFont="1" applyFill="1" applyBorder="1" applyAlignment="1" applyProtection="1">
      <alignment horizontal="left" vertical="top" wrapText="1"/>
    </xf>
    <xf numFmtId="0" fontId="10"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1" fillId="0" borderId="1" xfId="0" applyFont="1" applyBorder="1" applyAlignment="1">
      <alignment horizontal="center" vertical="center" wrapText="1"/>
    </xf>
    <xf numFmtId="1" fontId="11"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1"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wrapText="1"/>
      <protection locked="0"/>
    </xf>
    <xf numFmtId="0" fontId="2" fillId="0" borderId="3" xfId="0" applyFont="1" applyBorder="1" applyAlignment="1" applyProtection="1">
      <alignment vertical="top"/>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7" fillId="4" borderId="1" xfId="0" applyFont="1" applyFill="1" applyBorder="1" applyAlignment="1">
      <alignment horizontal="center" vertical="center" wrapText="1"/>
    </xf>
    <xf numFmtId="0" fontId="2" fillId="0" borderId="2"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17" fillId="5" borderId="1" xfId="0" applyFont="1" applyFill="1" applyBorder="1" applyAlignment="1">
      <alignment horizontal="center" vertical="center" wrapText="1"/>
    </xf>
    <xf numFmtId="0" fontId="2" fillId="0" borderId="1" xfId="1" applyFont="1" applyBorder="1" applyAlignment="1" applyProtection="1">
      <alignment wrapText="1"/>
      <protection locked="0"/>
    </xf>
    <xf numFmtId="0" fontId="2" fillId="0" borderId="7" xfId="1" applyFont="1" applyBorder="1" applyAlignment="1" applyProtection="1">
      <alignment horizontal="center" vertical="center"/>
      <protection locked="0"/>
    </xf>
    <xf numFmtId="0" fontId="10" fillId="0" borderId="0" xfId="0" applyFont="1" applyBorder="1" applyAlignment="1" applyProtection="1">
      <alignment vertical="top"/>
      <protection locked="0"/>
    </xf>
    <xf numFmtId="0" fontId="16" fillId="0" borderId="1" xfId="0" applyFont="1" applyBorder="1" applyAlignment="1">
      <alignment vertical="center" wrapText="1"/>
    </xf>
    <xf numFmtId="0" fontId="2" fillId="0" borderId="2" xfId="1" applyFont="1" applyBorder="1" applyAlignment="1" applyProtection="1">
      <alignment vertical="center"/>
      <protection locked="0"/>
    </xf>
    <xf numFmtId="0" fontId="2" fillId="0" borderId="6" xfId="1" applyFont="1" applyBorder="1" applyAlignment="1" applyProtection="1">
      <alignment vertical="center"/>
      <protection locked="0"/>
    </xf>
    <xf numFmtId="0" fontId="2" fillId="0" borderId="7" xfId="1" applyFont="1" applyBorder="1" applyAlignment="1" applyProtection="1">
      <alignment vertical="center"/>
      <protection locked="0"/>
    </xf>
  </cellXfs>
  <cellStyles count="6">
    <cellStyle name="Excel Built-in Normal" xfId="5" xr:uid="{8E162185-A79F-4025-ACA3-CBAB2AB12262}"/>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33"/>
  <sheetViews>
    <sheetView tabSelected="1" topLeftCell="B1" zoomScale="80" zoomScaleNormal="80" workbookViewId="0">
      <selection activeCell="H13" sqref="H13"/>
    </sheetView>
  </sheetViews>
  <sheetFormatPr defaultRowHeight="20.100000000000001" customHeight="1"/>
  <cols>
    <col min="1" max="1" width="5.7109375" style="13" hidden="1" customWidth="1"/>
    <col min="2" max="2" width="4.42578125" style="18" customWidth="1"/>
    <col min="3" max="3" width="60.5703125" style="20" customWidth="1"/>
    <col min="4" max="4" width="52.140625" style="19" customWidth="1"/>
    <col min="5" max="5" width="10.5703125" style="13" customWidth="1"/>
    <col min="6" max="6" width="11.28515625" style="13" customWidth="1"/>
    <col min="7" max="7" width="10.7109375" style="13" customWidth="1"/>
    <col min="8" max="8" width="64.85546875" style="20" customWidth="1"/>
    <col min="9" max="9" width="32.5703125" style="41" customWidth="1"/>
    <col min="10" max="10" width="28.5703125" style="13" customWidth="1"/>
    <col min="11" max="11" width="1.7109375" style="32" customWidth="1"/>
    <col min="12" max="14" width="9.140625" style="13" customWidth="1"/>
    <col min="15" max="16384" width="9.140625" style="13"/>
  </cols>
  <sheetData>
    <row r="1" spans="1:11" ht="20.100000000000001" customHeight="1">
      <c r="B1" s="13"/>
      <c r="C1" s="18"/>
      <c r="D1" s="57" t="s">
        <v>29</v>
      </c>
      <c r="E1" s="57"/>
      <c r="F1" s="57"/>
      <c r="G1" s="57"/>
      <c r="H1" s="57"/>
      <c r="I1" s="57"/>
      <c r="J1" s="57"/>
      <c r="K1" s="57"/>
    </row>
    <row r="2" spans="1:11" ht="20.100000000000001" customHeight="1">
      <c r="D2" s="58" t="s">
        <v>14</v>
      </c>
      <c r="E2" s="58"/>
      <c r="F2" s="58"/>
      <c r="G2" s="58"/>
      <c r="H2" s="58"/>
    </row>
    <row r="3" spans="1:11" ht="20.100000000000001" customHeight="1">
      <c r="A3" s="59" t="s">
        <v>9</v>
      </c>
      <c r="B3" s="59"/>
      <c r="C3" s="59"/>
      <c r="D3" s="60" t="s">
        <v>26</v>
      </c>
      <c r="E3" s="60"/>
      <c r="F3" s="60"/>
      <c r="G3" s="60"/>
      <c r="H3" s="60"/>
      <c r="I3" s="41" t="s">
        <v>10</v>
      </c>
      <c r="J3" s="13" t="s">
        <v>12</v>
      </c>
    </row>
    <row r="4" spans="1:11" s="16" customFormat="1" ht="59.25" customHeight="1">
      <c r="A4" s="61" t="s">
        <v>8</v>
      </c>
      <c r="B4" s="61"/>
      <c r="C4" s="61"/>
      <c r="D4" s="62" t="s">
        <v>76</v>
      </c>
      <c r="E4" s="63"/>
      <c r="F4" s="63"/>
      <c r="G4" s="63"/>
      <c r="H4" s="63"/>
      <c r="I4" s="42"/>
      <c r="J4" s="15" t="s">
        <v>13</v>
      </c>
      <c r="K4" s="33"/>
    </row>
    <row r="5" spans="1:11" s="17" customFormat="1" ht="20.100000000000001" customHeight="1">
      <c r="B5" s="22"/>
      <c r="C5" s="21"/>
      <c r="D5" s="54"/>
      <c r="E5" s="54"/>
      <c r="F5" s="54"/>
      <c r="G5" s="54"/>
      <c r="H5" s="54"/>
      <c r="I5" s="54"/>
      <c r="J5" s="54"/>
      <c r="K5" s="33"/>
    </row>
    <row r="6" spans="1:11" ht="31.5">
      <c r="A6" s="36" t="s">
        <v>3</v>
      </c>
      <c r="B6" s="28"/>
      <c r="C6" s="35" t="s">
        <v>1</v>
      </c>
      <c r="D6" s="35" t="s">
        <v>4</v>
      </c>
      <c r="E6" s="35" t="s">
        <v>27</v>
      </c>
      <c r="F6" s="35" t="s">
        <v>28</v>
      </c>
      <c r="G6" s="35" t="s">
        <v>5</v>
      </c>
      <c r="H6" s="35" t="s">
        <v>6</v>
      </c>
      <c r="I6" s="35" t="s">
        <v>34</v>
      </c>
      <c r="J6" s="29" t="s">
        <v>7</v>
      </c>
      <c r="K6" s="34"/>
    </row>
    <row r="7" spans="1:11" ht="15.75">
      <c r="A7" s="36">
        <v>1</v>
      </c>
      <c r="B7" s="55"/>
      <c r="C7" s="55"/>
      <c r="D7" s="56"/>
      <c r="E7" s="37">
        <v>3</v>
      </c>
      <c r="F7" s="38">
        <v>4</v>
      </c>
      <c r="G7" s="36">
        <v>5</v>
      </c>
      <c r="H7" s="40">
        <v>6</v>
      </c>
      <c r="I7" s="44"/>
      <c r="J7" s="29">
        <v>8</v>
      </c>
      <c r="K7" s="34"/>
    </row>
    <row r="8" spans="1:11" ht="84.75" customHeight="1">
      <c r="A8" s="39" t="s">
        <v>2</v>
      </c>
      <c r="B8" s="47">
        <v>1</v>
      </c>
      <c r="C8" s="46" t="s">
        <v>36</v>
      </c>
      <c r="D8" s="46" t="s">
        <v>36</v>
      </c>
      <c r="E8" s="45"/>
      <c r="F8" s="51"/>
      <c r="H8" s="81" t="s">
        <v>56</v>
      </c>
      <c r="I8" s="47"/>
    </row>
    <row r="9" spans="1:11" ht="66" customHeight="1">
      <c r="A9" s="39" t="s">
        <v>2</v>
      </c>
      <c r="B9" s="47">
        <v>2</v>
      </c>
      <c r="C9" s="46" t="s">
        <v>37</v>
      </c>
      <c r="D9" s="46" t="s">
        <v>37</v>
      </c>
      <c r="E9" s="45"/>
      <c r="F9" s="51"/>
      <c r="H9" s="81" t="s">
        <v>57</v>
      </c>
      <c r="I9" s="47"/>
    </row>
    <row r="10" spans="1:11" ht="54.75" customHeight="1">
      <c r="A10" s="39" t="s">
        <v>2</v>
      </c>
      <c r="B10" s="47">
        <v>3</v>
      </c>
      <c r="C10" s="46" t="s">
        <v>54</v>
      </c>
      <c r="D10" s="46" t="s">
        <v>54</v>
      </c>
      <c r="E10" s="45"/>
      <c r="F10" s="51"/>
      <c r="H10" s="19" t="s">
        <v>74</v>
      </c>
      <c r="I10" s="76"/>
    </row>
    <row r="11" spans="1:11" ht="43.5" customHeight="1">
      <c r="A11" s="39" t="s">
        <v>2</v>
      </c>
      <c r="B11" s="47">
        <v>4</v>
      </c>
      <c r="C11" s="46" t="s">
        <v>40</v>
      </c>
      <c r="D11" s="46" t="s">
        <v>40</v>
      </c>
      <c r="E11" s="45"/>
      <c r="F11" s="51"/>
      <c r="H11" s="19" t="s">
        <v>60</v>
      </c>
      <c r="I11" s="82"/>
    </row>
    <row r="12" spans="1:11" ht="51" customHeight="1">
      <c r="A12" s="39" t="s">
        <v>2</v>
      </c>
      <c r="B12" s="47">
        <v>4</v>
      </c>
      <c r="C12" s="46" t="s">
        <v>41</v>
      </c>
      <c r="D12" s="46" t="s">
        <v>41</v>
      </c>
      <c r="E12" s="45"/>
      <c r="F12" s="51"/>
      <c r="H12" s="19" t="s">
        <v>61</v>
      </c>
      <c r="I12" s="83"/>
    </row>
    <row r="13" spans="1:11" ht="51" customHeight="1">
      <c r="A13" s="39"/>
      <c r="B13" s="47">
        <v>5</v>
      </c>
      <c r="C13" s="46" t="s">
        <v>38</v>
      </c>
      <c r="D13" s="46" t="s">
        <v>38</v>
      </c>
      <c r="E13" s="45"/>
      <c r="F13" s="51"/>
      <c r="H13" s="81" t="s">
        <v>58</v>
      </c>
      <c r="I13" s="82"/>
    </row>
    <row r="14" spans="1:11" ht="51" customHeight="1">
      <c r="A14" s="39"/>
      <c r="B14" s="47">
        <v>5</v>
      </c>
      <c r="C14" s="48" t="s">
        <v>39</v>
      </c>
      <c r="D14" s="48" t="s">
        <v>39</v>
      </c>
      <c r="E14" s="45"/>
      <c r="F14" s="51"/>
      <c r="H14" s="19" t="s">
        <v>59</v>
      </c>
      <c r="I14" s="84"/>
    </row>
    <row r="15" spans="1:11" ht="55.5" customHeight="1">
      <c r="A15" s="39" t="s">
        <v>2</v>
      </c>
      <c r="B15" s="47">
        <v>5</v>
      </c>
      <c r="C15" s="48" t="s">
        <v>35</v>
      </c>
      <c r="D15" s="46" t="s">
        <v>42</v>
      </c>
      <c r="E15" s="45"/>
      <c r="F15" s="51"/>
      <c r="H15" s="19" t="s">
        <v>62</v>
      </c>
      <c r="I15" s="84"/>
    </row>
    <row r="16" spans="1:11" ht="50.25" customHeight="1">
      <c r="A16" s="39" t="s">
        <v>2</v>
      </c>
      <c r="B16" s="47">
        <v>5</v>
      </c>
      <c r="C16" s="48" t="s">
        <v>35</v>
      </c>
      <c r="D16" s="46" t="s">
        <v>43</v>
      </c>
      <c r="E16" s="45"/>
      <c r="F16" s="51"/>
      <c r="H16" s="19" t="s">
        <v>63</v>
      </c>
      <c r="I16" s="84"/>
    </row>
    <row r="17" spans="1:18" ht="51" customHeight="1">
      <c r="A17" s="39" t="s">
        <v>2</v>
      </c>
      <c r="B17" s="47">
        <v>5</v>
      </c>
      <c r="C17" s="48" t="s">
        <v>35</v>
      </c>
      <c r="D17" s="48" t="s">
        <v>44</v>
      </c>
      <c r="E17" s="45"/>
      <c r="F17" s="51"/>
      <c r="H17" s="19" t="s">
        <v>64</v>
      </c>
      <c r="I17" s="84"/>
    </row>
    <row r="18" spans="1:18" ht="63" customHeight="1">
      <c r="A18" s="39" t="s">
        <v>2</v>
      </c>
      <c r="B18" s="47">
        <v>5</v>
      </c>
      <c r="C18" s="48" t="s">
        <v>35</v>
      </c>
      <c r="D18" s="46" t="s">
        <v>45</v>
      </c>
      <c r="E18" s="45"/>
      <c r="F18" s="51"/>
      <c r="H18" s="19" t="s">
        <v>65</v>
      </c>
      <c r="I18" s="84"/>
    </row>
    <row r="19" spans="1:18" ht="39" customHeight="1">
      <c r="A19" s="39" t="s">
        <v>2</v>
      </c>
      <c r="B19" s="47">
        <v>5</v>
      </c>
      <c r="C19" s="48" t="s">
        <v>35</v>
      </c>
      <c r="D19" s="46" t="s">
        <v>46</v>
      </c>
      <c r="E19" s="45"/>
      <c r="F19" s="51"/>
      <c r="H19" s="19" t="s">
        <v>66</v>
      </c>
      <c r="I19" s="84"/>
    </row>
    <row r="20" spans="1:18" ht="66" customHeight="1">
      <c r="A20" s="39" t="s">
        <v>2</v>
      </c>
      <c r="B20" s="47">
        <v>5</v>
      </c>
      <c r="C20" s="48" t="s">
        <v>35</v>
      </c>
      <c r="D20" s="46" t="s">
        <v>47</v>
      </c>
      <c r="E20" s="45"/>
      <c r="F20" s="51"/>
      <c r="H20" s="19" t="s">
        <v>67</v>
      </c>
      <c r="I20" s="84"/>
    </row>
    <row r="21" spans="1:18" ht="52.5" customHeight="1">
      <c r="A21" s="39" t="s">
        <v>2</v>
      </c>
      <c r="B21" s="47">
        <v>5</v>
      </c>
      <c r="C21" s="48" t="s">
        <v>35</v>
      </c>
      <c r="D21" s="46" t="s">
        <v>48</v>
      </c>
      <c r="E21" s="45"/>
      <c r="F21" s="51"/>
      <c r="H21" s="19" t="s">
        <v>68</v>
      </c>
      <c r="I21" s="84"/>
    </row>
    <row r="22" spans="1:18" ht="56.25" customHeight="1">
      <c r="A22" s="39" t="s">
        <v>2</v>
      </c>
      <c r="B22" s="47">
        <v>5</v>
      </c>
      <c r="C22" s="48" t="s">
        <v>35</v>
      </c>
      <c r="D22" s="46" t="s">
        <v>49</v>
      </c>
      <c r="E22" s="45"/>
      <c r="F22" s="51"/>
      <c r="H22" s="19" t="s">
        <v>69</v>
      </c>
      <c r="I22" s="84"/>
    </row>
    <row r="23" spans="1:18" ht="51" customHeight="1">
      <c r="A23" s="39" t="s">
        <v>2</v>
      </c>
      <c r="B23" s="47">
        <v>5</v>
      </c>
      <c r="C23" s="48" t="s">
        <v>35</v>
      </c>
      <c r="D23" s="46" t="s">
        <v>50</v>
      </c>
      <c r="E23" s="45"/>
      <c r="F23" s="51"/>
      <c r="H23" s="19" t="s">
        <v>70</v>
      </c>
      <c r="I23" s="84"/>
    </row>
    <row r="24" spans="1:18" ht="44.25" customHeight="1">
      <c r="A24" s="39" t="s">
        <v>2</v>
      </c>
      <c r="B24" s="47">
        <v>5</v>
      </c>
      <c r="C24" s="48" t="s">
        <v>35</v>
      </c>
      <c r="D24" s="46" t="s">
        <v>51</v>
      </c>
      <c r="E24" s="45"/>
      <c r="F24" s="51"/>
      <c r="H24" s="19" t="s">
        <v>71</v>
      </c>
      <c r="I24" s="84"/>
    </row>
    <row r="25" spans="1:18" ht="69.75" customHeight="1">
      <c r="A25" s="39" t="s">
        <v>2</v>
      </c>
      <c r="B25" s="47">
        <v>5</v>
      </c>
      <c r="C25" s="48" t="s">
        <v>35</v>
      </c>
      <c r="D25" s="46" t="s">
        <v>52</v>
      </c>
      <c r="E25" s="45"/>
      <c r="F25" s="51"/>
      <c r="H25" s="19" t="s">
        <v>72</v>
      </c>
      <c r="I25" s="84"/>
    </row>
    <row r="26" spans="1:18" ht="56.25" customHeight="1">
      <c r="A26" s="39" t="s">
        <v>2</v>
      </c>
      <c r="B26" s="47">
        <v>5</v>
      </c>
      <c r="C26" s="48" t="s">
        <v>35</v>
      </c>
      <c r="D26" s="46" t="s">
        <v>53</v>
      </c>
      <c r="E26" s="47"/>
      <c r="F26" s="48"/>
      <c r="H26" s="19" t="s">
        <v>73</v>
      </c>
      <c r="I26" s="84"/>
    </row>
    <row r="27" spans="1:18" ht="65.25" customHeight="1">
      <c r="A27" s="39" t="s">
        <v>2</v>
      </c>
      <c r="B27" s="47">
        <v>5</v>
      </c>
      <c r="C27" s="48" t="s">
        <v>35</v>
      </c>
      <c r="D27" s="46" t="s">
        <v>55</v>
      </c>
      <c r="E27" s="45"/>
      <c r="F27" s="51"/>
      <c r="H27" s="19" t="s">
        <v>75</v>
      </c>
      <c r="I27" s="83"/>
    </row>
    <row r="28" spans="1:18" ht="20.100000000000001" customHeight="1">
      <c r="H28" s="53"/>
      <c r="I28" s="52"/>
    </row>
    <row r="29" spans="1:18" ht="20.100000000000001" customHeight="1">
      <c r="B29" s="80"/>
      <c r="C29" s="1"/>
      <c r="D29" s="1"/>
      <c r="E29" s="7"/>
      <c r="F29" s="1"/>
      <c r="G29" s="1"/>
      <c r="H29" s="1"/>
      <c r="I29" s="1"/>
      <c r="J29" s="1"/>
      <c r="K29" s="1"/>
      <c r="L29" s="1"/>
      <c r="M29" s="1"/>
      <c r="N29" s="1"/>
      <c r="O29" s="1"/>
      <c r="P29" s="1"/>
      <c r="Q29" s="1"/>
      <c r="R29" s="1"/>
    </row>
    <row r="30" spans="1:18" ht="20.100000000000001" customHeight="1">
      <c r="B30" s="80"/>
      <c r="C30" s="9" t="s">
        <v>15</v>
      </c>
      <c r="D30" s="9"/>
      <c r="E30" s="9"/>
      <c r="F30" s="9"/>
      <c r="G30" s="9"/>
      <c r="H30" s="9"/>
      <c r="I30" s="9"/>
      <c r="J30" s="9"/>
      <c r="K30" s="9"/>
      <c r="L30" s="9"/>
      <c r="M30" s="9"/>
      <c r="N30" s="9"/>
      <c r="O30" s="9"/>
      <c r="P30" s="9"/>
      <c r="Q30" s="9"/>
      <c r="R30" s="9"/>
    </row>
    <row r="31" spans="1:18" ht="20.100000000000001" customHeight="1">
      <c r="B31" s="80"/>
      <c r="C31" s="9"/>
      <c r="D31" s="9"/>
      <c r="E31" s="9"/>
      <c r="F31" s="9"/>
      <c r="G31" s="9"/>
      <c r="H31" s="9"/>
      <c r="I31" s="9"/>
      <c r="J31" s="9"/>
      <c r="K31" s="9"/>
      <c r="L31" s="9"/>
      <c r="M31" s="9"/>
      <c r="N31" s="9"/>
      <c r="O31" s="9"/>
      <c r="P31" s="9"/>
      <c r="Q31" s="9"/>
      <c r="R31" s="9"/>
    </row>
    <row r="32" spans="1:18" ht="20.100000000000001" customHeight="1">
      <c r="B32" s="80"/>
      <c r="C32" s="9" t="s">
        <v>16</v>
      </c>
      <c r="D32" s="9"/>
      <c r="E32" s="9"/>
      <c r="F32" s="9"/>
      <c r="G32" s="9"/>
      <c r="H32" s="9"/>
      <c r="I32" s="9"/>
      <c r="J32" s="9"/>
      <c r="K32" s="9"/>
      <c r="L32" s="9"/>
      <c r="M32" s="9"/>
      <c r="N32" s="9"/>
      <c r="O32" s="9"/>
      <c r="P32" s="9"/>
      <c r="Q32" s="9"/>
      <c r="R32" s="9"/>
    </row>
    <row r="33" spans="2:18" ht="20.100000000000001" customHeight="1">
      <c r="B33" s="80"/>
      <c r="C33" s="31"/>
      <c r="D33" s="31"/>
      <c r="E33" s="31"/>
      <c r="F33" s="31"/>
      <c r="G33" s="31"/>
      <c r="H33" s="31"/>
      <c r="I33" s="31"/>
      <c r="J33" s="31"/>
      <c r="K33" s="31"/>
      <c r="L33" s="31"/>
      <c r="M33" s="31"/>
      <c r="N33" s="31"/>
      <c r="O33" s="31"/>
      <c r="P33" s="31"/>
      <c r="Q33" s="31"/>
      <c r="R33" s="31"/>
    </row>
  </sheetData>
  <autoFilter ref="A6:K27"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7"/>
  <sheetViews>
    <sheetView topLeftCell="A24" zoomScale="90" zoomScaleNormal="90" workbookViewId="0">
      <selection activeCell="M8" sqref="M8:M28"/>
    </sheetView>
  </sheetViews>
  <sheetFormatPr defaultRowHeight="15.75"/>
  <cols>
    <col min="1" max="1" width="3.42578125" style="1" customWidth="1"/>
    <col min="2" max="2" width="5.7109375" style="1" customWidth="1"/>
    <col min="3" max="3" width="4.42578125" style="1" customWidth="1"/>
    <col min="4" max="4" width="25.85546875" style="1" customWidth="1"/>
    <col min="5" max="5" width="28" style="23" customWidth="1"/>
    <col min="6" max="6" width="8.7109375" style="7" customWidth="1"/>
    <col min="7" max="7" width="14.7109375" style="50"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4.28515625" style="1" bestFit="1" customWidth="1"/>
    <col min="14" max="16384" width="9.140625" style="1"/>
  </cols>
  <sheetData>
    <row r="1" spans="1:13">
      <c r="D1" s="66" t="s">
        <v>30</v>
      </c>
      <c r="E1" s="66"/>
      <c r="F1" s="66"/>
      <c r="G1" s="66"/>
      <c r="H1" s="66"/>
      <c r="I1" s="66"/>
      <c r="J1" s="66"/>
      <c r="K1" s="66"/>
      <c r="L1" s="66"/>
    </row>
    <row r="2" spans="1:13">
      <c r="D2" s="67" t="s">
        <v>17</v>
      </c>
      <c r="E2" s="67"/>
      <c r="F2" s="67"/>
      <c r="G2" s="67"/>
      <c r="H2" s="67"/>
      <c r="I2" s="67"/>
      <c r="J2" s="67"/>
      <c r="K2" s="14"/>
    </row>
    <row r="3" spans="1:13">
      <c r="B3" s="68" t="s">
        <v>9</v>
      </c>
      <c r="C3" s="68"/>
      <c r="D3" s="68"/>
      <c r="E3" s="69" t="s">
        <v>26</v>
      </c>
      <c r="F3" s="69"/>
      <c r="G3" s="69"/>
      <c r="H3" s="69"/>
      <c r="I3" s="69"/>
      <c r="K3" s="1" t="s">
        <v>10</v>
      </c>
      <c r="L3" s="1" t="s">
        <v>12</v>
      </c>
    </row>
    <row r="4" spans="1:13" s="4" customFormat="1" ht="39.75" customHeight="1">
      <c r="A4" s="2"/>
      <c r="B4" s="70" t="s">
        <v>8</v>
      </c>
      <c r="C4" s="70"/>
      <c r="D4" s="70"/>
      <c r="E4" s="71" t="s">
        <v>76</v>
      </c>
      <c r="F4" s="71"/>
      <c r="G4" s="71"/>
      <c r="H4" s="71"/>
      <c r="I4" s="71"/>
      <c r="J4" s="71"/>
      <c r="K4" s="3" t="s">
        <v>11</v>
      </c>
      <c r="L4" s="3" t="s">
        <v>13</v>
      </c>
    </row>
    <row r="5" spans="1:13" s="5" customFormat="1" ht="20.100000000000001" customHeight="1">
      <c r="A5" s="2"/>
      <c r="E5" s="64"/>
      <c r="F5" s="64"/>
      <c r="G5" s="64"/>
      <c r="H5" s="64"/>
      <c r="I5" s="64"/>
      <c r="J5" s="64"/>
      <c r="K5" s="64"/>
      <c r="L5" s="64"/>
    </row>
    <row r="6" spans="1:13" ht="47.25">
      <c r="A6" s="6"/>
      <c r="B6" s="24" t="s">
        <v>3</v>
      </c>
      <c r="C6" s="24" t="s">
        <v>0</v>
      </c>
      <c r="D6" s="24" t="s">
        <v>1</v>
      </c>
      <c r="E6" s="25" t="s">
        <v>4</v>
      </c>
      <c r="F6" s="26" t="s">
        <v>18</v>
      </c>
      <c r="G6" s="49" t="s">
        <v>19</v>
      </c>
      <c r="H6" s="26" t="s">
        <v>20</v>
      </c>
      <c r="I6" s="26" t="s">
        <v>21</v>
      </c>
      <c r="J6" s="27" t="s">
        <v>22</v>
      </c>
      <c r="K6" s="27" t="s">
        <v>23</v>
      </c>
      <c r="L6" s="26" t="s">
        <v>24</v>
      </c>
      <c r="M6" s="43" t="s">
        <v>32</v>
      </c>
    </row>
    <row r="7" spans="1:13">
      <c r="A7" s="6"/>
      <c r="B7" s="26">
        <v>1</v>
      </c>
      <c r="C7" s="65"/>
      <c r="D7" s="65"/>
      <c r="E7" s="65"/>
      <c r="F7" s="26">
        <v>3</v>
      </c>
      <c r="G7" s="49">
        <v>4</v>
      </c>
      <c r="H7" s="26">
        <v>5</v>
      </c>
      <c r="I7" s="26">
        <v>6</v>
      </c>
      <c r="J7" s="26">
        <v>7</v>
      </c>
      <c r="K7" s="26">
        <v>8</v>
      </c>
      <c r="L7" s="26">
        <v>9</v>
      </c>
      <c r="M7" s="44"/>
    </row>
    <row r="8" spans="1:13" ht="126">
      <c r="B8" s="39" t="s">
        <v>2</v>
      </c>
      <c r="C8" s="77">
        <v>1</v>
      </c>
      <c r="D8" s="48" t="s">
        <v>35</v>
      </c>
      <c r="E8" s="46" t="s">
        <v>36</v>
      </c>
      <c r="F8" s="45" t="s">
        <v>31</v>
      </c>
      <c r="G8" s="51">
        <v>100</v>
      </c>
      <c r="H8" s="30"/>
      <c r="I8" s="30"/>
      <c r="J8" s="30"/>
      <c r="K8" s="30"/>
      <c r="L8" s="45" t="s">
        <v>33</v>
      </c>
      <c r="M8" s="47">
        <v>260000</v>
      </c>
    </row>
    <row r="9" spans="1:13" ht="126">
      <c r="B9" s="39" t="s">
        <v>2</v>
      </c>
      <c r="C9" s="77">
        <v>2</v>
      </c>
      <c r="D9" s="48" t="s">
        <v>35</v>
      </c>
      <c r="E9" s="46" t="s">
        <v>37</v>
      </c>
      <c r="F9" s="45" t="s">
        <v>31</v>
      </c>
      <c r="G9" s="51">
        <v>80</v>
      </c>
      <c r="H9" s="30"/>
      <c r="I9" s="30"/>
      <c r="J9" s="30"/>
      <c r="K9" s="30"/>
      <c r="L9" s="45" t="s">
        <v>33</v>
      </c>
      <c r="M9" s="47">
        <v>240000</v>
      </c>
    </row>
    <row r="10" spans="1:13" ht="126">
      <c r="B10" s="39" t="s">
        <v>2</v>
      </c>
      <c r="C10" s="77">
        <v>3</v>
      </c>
      <c r="D10" s="48" t="s">
        <v>35</v>
      </c>
      <c r="E10" s="46" t="s">
        <v>54</v>
      </c>
      <c r="F10" s="45" t="s">
        <v>31</v>
      </c>
      <c r="G10" s="51">
        <v>40</v>
      </c>
      <c r="H10" s="30"/>
      <c r="I10" s="30"/>
      <c r="J10" s="30"/>
      <c r="K10" s="30"/>
      <c r="L10" s="45" t="s">
        <v>33</v>
      </c>
      <c r="M10" s="76">
        <v>156000</v>
      </c>
    </row>
    <row r="11" spans="1:13" ht="126">
      <c r="B11" s="39" t="s">
        <v>2</v>
      </c>
      <c r="C11" s="73">
        <v>4</v>
      </c>
      <c r="D11" s="48" t="s">
        <v>35</v>
      </c>
      <c r="E11" s="46" t="s">
        <v>40</v>
      </c>
      <c r="F11" s="45" t="s">
        <v>31</v>
      </c>
      <c r="G11" s="51">
        <v>40</v>
      </c>
      <c r="H11" s="30"/>
      <c r="I11" s="30"/>
      <c r="J11" s="30"/>
      <c r="K11" s="30"/>
      <c r="L11" s="45" t="s">
        <v>33</v>
      </c>
      <c r="M11" s="74">
        <v>750000</v>
      </c>
    </row>
    <row r="12" spans="1:13" ht="126">
      <c r="B12" s="39" t="s">
        <v>2</v>
      </c>
      <c r="C12" s="73">
        <v>4</v>
      </c>
      <c r="D12" s="48" t="s">
        <v>35</v>
      </c>
      <c r="E12" s="46" t="s">
        <v>41</v>
      </c>
      <c r="F12" s="45" t="s">
        <v>31</v>
      </c>
      <c r="G12" s="51">
        <v>60</v>
      </c>
      <c r="H12" s="30"/>
      <c r="I12" s="30"/>
      <c r="J12" s="30"/>
      <c r="K12" s="30"/>
      <c r="L12" s="45" t="s">
        <v>33</v>
      </c>
      <c r="M12" s="75"/>
    </row>
    <row r="13" spans="1:13" ht="126">
      <c r="B13" s="39" t="s">
        <v>2</v>
      </c>
      <c r="C13" s="47">
        <v>5</v>
      </c>
      <c r="D13" s="48" t="s">
        <v>35</v>
      </c>
      <c r="E13" s="46" t="s">
        <v>38</v>
      </c>
      <c r="F13" s="45" t="s">
        <v>31</v>
      </c>
      <c r="G13" s="51">
        <v>20</v>
      </c>
      <c r="H13" s="30"/>
      <c r="I13" s="30"/>
      <c r="J13" s="30"/>
      <c r="K13" s="30"/>
      <c r="L13" s="45" t="s">
        <v>33</v>
      </c>
      <c r="M13" s="74">
        <v>2203500</v>
      </c>
    </row>
    <row r="14" spans="1:13" ht="126">
      <c r="B14" s="39" t="s">
        <v>2</v>
      </c>
      <c r="C14" s="47">
        <v>5</v>
      </c>
      <c r="D14" s="48" t="s">
        <v>35</v>
      </c>
      <c r="E14" s="48" t="s">
        <v>39</v>
      </c>
      <c r="F14" s="45" t="s">
        <v>31</v>
      </c>
      <c r="G14" s="51">
        <v>30</v>
      </c>
      <c r="H14" s="30"/>
      <c r="I14" s="30"/>
      <c r="J14" s="30"/>
      <c r="K14" s="30"/>
      <c r="L14" s="45" t="s">
        <v>33</v>
      </c>
      <c r="M14" s="79"/>
    </row>
    <row r="15" spans="1:13" ht="126">
      <c r="B15" s="39" t="s">
        <v>2</v>
      </c>
      <c r="C15" s="47">
        <v>5</v>
      </c>
      <c r="D15" s="48" t="s">
        <v>35</v>
      </c>
      <c r="E15" s="46" t="s">
        <v>42</v>
      </c>
      <c r="F15" s="45" t="s">
        <v>31</v>
      </c>
      <c r="G15" s="51">
        <v>5</v>
      </c>
      <c r="H15" s="30"/>
      <c r="I15" s="30"/>
      <c r="J15" s="30"/>
      <c r="K15" s="30"/>
      <c r="L15" s="45" t="s">
        <v>33</v>
      </c>
      <c r="M15" s="79"/>
    </row>
    <row r="16" spans="1:13" ht="126">
      <c r="B16" s="39" t="s">
        <v>2</v>
      </c>
      <c r="C16" s="47">
        <v>5</v>
      </c>
      <c r="D16" s="48" t="s">
        <v>35</v>
      </c>
      <c r="E16" s="46" t="s">
        <v>43</v>
      </c>
      <c r="F16" s="45" t="s">
        <v>31</v>
      </c>
      <c r="G16" s="51">
        <v>5</v>
      </c>
      <c r="H16" s="30"/>
      <c r="I16" s="30"/>
      <c r="J16" s="30"/>
      <c r="K16" s="30"/>
      <c r="L16" s="45" t="s">
        <v>33</v>
      </c>
      <c r="M16" s="79"/>
    </row>
    <row r="17" spans="2:19" ht="126">
      <c r="B17" s="39" t="s">
        <v>2</v>
      </c>
      <c r="C17" s="47">
        <v>5</v>
      </c>
      <c r="D17" s="48" t="s">
        <v>35</v>
      </c>
      <c r="E17" s="48" t="s">
        <v>44</v>
      </c>
      <c r="F17" s="45" t="s">
        <v>31</v>
      </c>
      <c r="G17" s="51">
        <v>200</v>
      </c>
      <c r="H17" s="30"/>
      <c r="I17" s="30"/>
      <c r="J17" s="30"/>
      <c r="K17" s="30"/>
      <c r="L17" s="45" t="s">
        <v>33</v>
      </c>
      <c r="M17" s="79"/>
    </row>
    <row r="18" spans="2:19" ht="126">
      <c r="B18" s="39" t="s">
        <v>2</v>
      </c>
      <c r="C18" s="47">
        <v>5</v>
      </c>
      <c r="D18" s="48" t="s">
        <v>35</v>
      </c>
      <c r="E18" s="46" t="s">
        <v>45</v>
      </c>
      <c r="F18" s="45" t="s">
        <v>31</v>
      </c>
      <c r="G18" s="51">
        <v>60</v>
      </c>
      <c r="H18" s="30"/>
      <c r="I18" s="30"/>
      <c r="J18" s="30"/>
      <c r="K18" s="30"/>
      <c r="L18" s="45" t="s">
        <v>33</v>
      </c>
      <c r="M18" s="79"/>
    </row>
    <row r="19" spans="2:19" ht="126">
      <c r="B19" s="39" t="s">
        <v>2</v>
      </c>
      <c r="C19" s="47">
        <v>5</v>
      </c>
      <c r="D19" s="48" t="s">
        <v>35</v>
      </c>
      <c r="E19" s="46" t="s">
        <v>46</v>
      </c>
      <c r="F19" s="45" t="s">
        <v>31</v>
      </c>
      <c r="G19" s="51">
        <v>40</v>
      </c>
      <c r="H19" s="30"/>
      <c r="I19" s="30"/>
      <c r="J19" s="30"/>
      <c r="K19" s="30"/>
      <c r="L19" s="45" t="s">
        <v>33</v>
      </c>
      <c r="M19" s="79"/>
    </row>
    <row r="20" spans="2:19" ht="126">
      <c r="B20" s="39" t="s">
        <v>2</v>
      </c>
      <c r="C20" s="47">
        <v>5</v>
      </c>
      <c r="D20" s="48" t="s">
        <v>35</v>
      </c>
      <c r="E20" s="46" t="s">
        <v>47</v>
      </c>
      <c r="F20" s="45" t="s">
        <v>31</v>
      </c>
      <c r="G20" s="51">
        <v>20</v>
      </c>
      <c r="H20" s="30"/>
      <c r="I20" s="30"/>
      <c r="J20" s="30"/>
      <c r="K20" s="30"/>
      <c r="L20" s="45" t="s">
        <v>33</v>
      </c>
      <c r="M20" s="79"/>
    </row>
    <row r="21" spans="2:19" ht="126">
      <c r="B21" s="39" t="s">
        <v>2</v>
      </c>
      <c r="C21" s="47">
        <v>5</v>
      </c>
      <c r="D21" s="48" t="s">
        <v>35</v>
      </c>
      <c r="E21" s="46" t="s">
        <v>48</v>
      </c>
      <c r="F21" s="45" t="s">
        <v>31</v>
      </c>
      <c r="G21" s="51">
        <v>60</v>
      </c>
      <c r="H21" s="30"/>
      <c r="I21" s="30"/>
      <c r="J21" s="30"/>
      <c r="K21" s="30"/>
      <c r="L21" s="45" t="s">
        <v>33</v>
      </c>
      <c r="M21" s="79"/>
    </row>
    <row r="22" spans="2:19" ht="126">
      <c r="B22" s="39" t="s">
        <v>2</v>
      </c>
      <c r="C22" s="47">
        <v>5</v>
      </c>
      <c r="D22" s="48" t="s">
        <v>35</v>
      </c>
      <c r="E22" s="46" t="s">
        <v>49</v>
      </c>
      <c r="F22" s="45" t="s">
        <v>31</v>
      </c>
      <c r="G22" s="51">
        <v>40</v>
      </c>
      <c r="H22" s="30"/>
      <c r="I22" s="30"/>
      <c r="J22" s="30"/>
      <c r="K22" s="30"/>
      <c r="L22" s="45" t="s">
        <v>33</v>
      </c>
      <c r="M22" s="79"/>
    </row>
    <row r="23" spans="2:19" ht="126">
      <c r="B23" s="39" t="s">
        <v>2</v>
      </c>
      <c r="C23" s="47">
        <v>5</v>
      </c>
      <c r="D23" s="48" t="s">
        <v>35</v>
      </c>
      <c r="E23" s="46" t="s">
        <v>50</v>
      </c>
      <c r="F23" s="45" t="s">
        <v>31</v>
      </c>
      <c r="G23" s="51">
        <v>40</v>
      </c>
      <c r="H23" s="30"/>
      <c r="I23" s="30"/>
      <c r="J23" s="30"/>
      <c r="K23" s="30"/>
      <c r="L23" s="45" t="s">
        <v>33</v>
      </c>
      <c r="M23" s="79"/>
    </row>
    <row r="24" spans="2:19" ht="126">
      <c r="B24" s="39" t="s">
        <v>2</v>
      </c>
      <c r="C24" s="47">
        <v>5</v>
      </c>
      <c r="D24" s="48" t="s">
        <v>35</v>
      </c>
      <c r="E24" s="46" t="s">
        <v>51</v>
      </c>
      <c r="F24" s="45" t="s">
        <v>31</v>
      </c>
      <c r="G24" s="51">
        <v>20</v>
      </c>
      <c r="H24" s="30"/>
      <c r="I24" s="30"/>
      <c r="J24" s="30"/>
      <c r="K24" s="30"/>
      <c r="L24" s="45" t="s">
        <v>33</v>
      </c>
      <c r="M24" s="79"/>
    </row>
    <row r="25" spans="2:19" ht="126">
      <c r="B25" s="39" t="s">
        <v>2</v>
      </c>
      <c r="C25" s="47">
        <v>5</v>
      </c>
      <c r="D25" s="48" t="s">
        <v>35</v>
      </c>
      <c r="E25" s="46" t="s">
        <v>52</v>
      </c>
      <c r="F25" s="45" t="s">
        <v>31</v>
      </c>
      <c r="G25" s="51">
        <v>20</v>
      </c>
      <c r="H25" s="30"/>
      <c r="I25" s="30"/>
      <c r="J25" s="30"/>
      <c r="K25" s="30"/>
      <c r="L25" s="45" t="s">
        <v>33</v>
      </c>
      <c r="M25" s="79"/>
    </row>
    <row r="26" spans="2:19" ht="126">
      <c r="B26" s="39" t="s">
        <v>2</v>
      </c>
      <c r="C26" s="47">
        <v>5</v>
      </c>
      <c r="D26" s="48" t="s">
        <v>35</v>
      </c>
      <c r="E26" s="47" t="s">
        <v>53</v>
      </c>
      <c r="F26" s="47" t="s">
        <v>31</v>
      </c>
      <c r="G26" s="48">
        <v>10</v>
      </c>
      <c r="H26" s="46"/>
      <c r="I26" s="45"/>
      <c r="J26" s="51"/>
      <c r="K26" s="30"/>
      <c r="L26" s="78" t="s">
        <v>33</v>
      </c>
      <c r="M26" s="79"/>
    </row>
    <row r="27" spans="2:19" ht="126">
      <c r="B27" s="39" t="s">
        <v>2</v>
      </c>
      <c r="C27" s="47">
        <v>5</v>
      </c>
      <c r="D27" s="48" t="s">
        <v>35</v>
      </c>
      <c r="E27" s="46" t="s">
        <v>55</v>
      </c>
      <c r="F27" s="45" t="s">
        <v>31</v>
      </c>
      <c r="G27" s="51">
        <v>1150</v>
      </c>
      <c r="H27" s="30"/>
      <c r="I27" s="30"/>
      <c r="J27" s="30"/>
      <c r="K27" s="30"/>
      <c r="L27" s="45" t="s">
        <v>33</v>
      </c>
      <c r="M27" s="75"/>
    </row>
    <row r="28" spans="2:19">
      <c r="M28" s="52">
        <f>SUM(M8:M27)</f>
        <v>3609500</v>
      </c>
    </row>
    <row r="29" spans="2:19">
      <c r="H29" s="72" t="s">
        <v>25</v>
      </c>
      <c r="I29" s="72"/>
      <c r="J29" s="8">
        <f>SUM(J8:J27)</f>
        <v>0</v>
      </c>
      <c r="K29" s="8">
        <f>SUM(K8:K27)</f>
        <v>0</v>
      </c>
      <c r="L29" s="10"/>
      <c r="M29" s="10"/>
    </row>
    <row r="31" spans="2:19">
      <c r="E31" s="1"/>
      <c r="F31" s="1"/>
      <c r="G31" s="7"/>
    </row>
    <row r="32" spans="2:19" ht="20.25">
      <c r="D32" s="9"/>
      <c r="E32" s="9" t="s">
        <v>15</v>
      </c>
      <c r="F32" s="9"/>
      <c r="G32" s="9"/>
      <c r="H32" s="9"/>
      <c r="I32" s="9"/>
      <c r="J32" s="9"/>
      <c r="K32" s="9"/>
      <c r="L32" s="9"/>
      <c r="M32" s="9"/>
      <c r="N32" s="9"/>
      <c r="O32" s="9"/>
      <c r="P32" s="9"/>
      <c r="Q32" s="9"/>
      <c r="R32" s="9"/>
      <c r="S32" s="9"/>
    </row>
    <row r="33" spans="4:19" ht="20.25">
      <c r="D33" s="9"/>
      <c r="E33" s="9"/>
      <c r="F33" s="9"/>
      <c r="G33" s="9"/>
      <c r="H33" s="9"/>
      <c r="I33" s="9"/>
      <c r="J33" s="9"/>
      <c r="K33" s="9"/>
      <c r="L33" s="9"/>
      <c r="M33" s="9"/>
      <c r="N33" s="9"/>
      <c r="O33" s="9"/>
      <c r="P33" s="9"/>
      <c r="Q33" s="9"/>
      <c r="R33" s="9"/>
      <c r="S33" s="9"/>
    </row>
    <row r="34" spans="4:19" ht="20.25">
      <c r="D34" s="9"/>
      <c r="E34" s="9" t="s">
        <v>16</v>
      </c>
      <c r="F34" s="9"/>
      <c r="G34" s="9"/>
      <c r="H34" s="9"/>
      <c r="I34" s="9"/>
      <c r="J34" s="9"/>
      <c r="K34" s="9"/>
      <c r="L34" s="9"/>
      <c r="M34" s="9"/>
      <c r="N34" s="9"/>
      <c r="O34" s="9"/>
      <c r="P34" s="9"/>
      <c r="Q34" s="9"/>
      <c r="R34" s="9"/>
      <c r="S34" s="9"/>
    </row>
    <row r="35" spans="4:19">
      <c r="D35" s="31"/>
      <c r="E35" s="31"/>
      <c r="F35" s="31"/>
      <c r="G35" s="31"/>
      <c r="H35" s="31"/>
      <c r="I35" s="31"/>
      <c r="J35" s="31"/>
      <c r="K35" s="31"/>
      <c r="L35" s="31"/>
      <c r="M35" s="31"/>
      <c r="N35" s="31"/>
      <c r="O35" s="31"/>
      <c r="P35" s="31"/>
      <c r="Q35" s="31"/>
      <c r="R35" s="31"/>
      <c r="S35" s="31"/>
    </row>
    <row r="36" spans="4:19">
      <c r="D36" s="31"/>
      <c r="E36" s="31"/>
      <c r="F36" s="31"/>
      <c r="G36" s="31"/>
      <c r="H36" s="31"/>
      <c r="I36" s="31"/>
      <c r="J36" s="31"/>
      <c r="K36" s="31"/>
      <c r="L36" s="31"/>
      <c r="M36" s="31"/>
      <c r="N36" s="31"/>
      <c r="O36" s="31"/>
      <c r="P36" s="31"/>
      <c r="Q36" s="31"/>
      <c r="R36" s="31"/>
      <c r="S36" s="31"/>
    </row>
    <row r="37" spans="4:19">
      <c r="D37" s="31"/>
      <c r="E37" s="31"/>
      <c r="F37" s="31"/>
      <c r="G37" s="31"/>
      <c r="H37" s="31"/>
      <c r="I37" s="31"/>
      <c r="J37" s="31"/>
      <c r="K37" s="31"/>
      <c r="L37" s="31"/>
      <c r="M37" s="31"/>
      <c r="N37" s="31"/>
      <c r="O37" s="31"/>
      <c r="P37" s="31"/>
      <c r="Q37" s="31"/>
      <c r="R37" s="31"/>
      <c r="S37" s="31"/>
    </row>
  </sheetData>
  <autoFilter ref="A6:L29" xr:uid="{00000000-0009-0000-0000-000001000000}"/>
  <mergeCells count="12">
    <mergeCell ref="M11:M12"/>
    <mergeCell ref="M13:M27"/>
    <mergeCell ref="H29:I2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L12"/>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72" t="s">
        <v>25</v>
      </c>
      <c r="I12" s="72"/>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2022-09-30T07:39:15Z</dcterms:modified>
</cp:coreProperties>
</file>