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65" windowWidth="14805" windowHeight="7950" activeTab="1"/>
  </bookViews>
  <sheets>
    <sheet name="f41" sheetId="4" r:id="rId1"/>
    <sheet name="f42" sheetId="5" r:id="rId2"/>
  </sheets>
  <definedNames/>
  <calcPr calcId="125725"/>
</workbook>
</file>

<file path=xl/sharedStrings.xml><?xml version="1.0" encoding="utf-8"?>
<sst xmlns="http://schemas.openxmlformats.org/spreadsheetml/2006/main" count="55" uniqueCount="45">
  <si>
    <t>Anexa nr. 22 la Documentația standard nr. 115 din ”15”  septembrie 2021</t>
  </si>
  <si>
    <t xml:space="preserve">                                                                                                 Specificaţii tehnice                                                                                                                                                                                                                                          [Acest tabel va fi completat de către ofertant în coloanele 2, 3, 4, 6, 7, iar de către autoritatea contractantă – în coloanele 1, 5,]</t>
  </si>
  <si>
    <t>Denumirea bunurilor</t>
  </si>
  <si>
    <t>Denumirea modelului serviciului</t>
  </si>
  <si>
    <t>Ţara de origine</t>
  </si>
  <si>
    <t>Producătorul</t>
  </si>
  <si>
    <t>Specificarea tehnică deplină solicitată de către autoritatea contractantă</t>
  </si>
  <si>
    <t>Specificarea tehnică deplină propusă de către ofertant</t>
  </si>
  <si>
    <t>Standarde de referinţă</t>
  </si>
  <si>
    <t>6</t>
  </si>
  <si>
    <t>Bunuri</t>
  </si>
  <si>
    <t>Total Lot:</t>
  </si>
  <si>
    <t>Anexa nr. 23 la Documentația standard nr. 115 din ”15”  septembrie 2021</t>
  </si>
  <si>
    <t>Specificaţii de preț                                                                                                                                                                                                                                       [Acest tabel va fi completat de către ofertant în coloanele 5,6,7,8 și 11 la necesitate, iar de către autoritatea contractantă – în coloanele 1,2,3,4,9,10]</t>
  </si>
  <si>
    <t>Cod CPV</t>
  </si>
  <si>
    <t>Unitatea de măsură</t>
  </si>
  <si>
    <t>Cantitatea</t>
  </si>
  <si>
    <t>Preţ unitar (fără TVA)</t>
  </si>
  <si>
    <t>Preţ unitar (cu TVA)</t>
  </si>
  <si>
    <t xml:space="preserve">Suma
fără
TVA
 </t>
  </si>
  <si>
    <t>Suma cu TVA</t>
  </si>
  <si>
    <t>Termenul de prestare</t>
  </si>
  <si>
    <t>Clasificație bugetară (IBAN)</t>
  </si>
  <si>
    <t>Semnat:_______________ Numele, Prenumele:_____________________________ În calitate de: ________________                                                Ofertantul: _______________________ Adresa: __________________________</t>
  </si>
  <si>
    <t>MD75TRPCCQ518430A00083AA</t>
  </si>
  <si>
    <t xml:space="preserve">Obiectul de achiziției: Reactivi de laborator
</t>
  </si>
  <si>
    <t xml:space="preserve">Lot 1 </t>
  </si>
  <si>
    <t xml:space="preserve">Kit pentru mentenanță anuală a analizatorului Selectra Pro XL
(Flacoane cu volumul 40-175 ml.) determinarea la analizator automat
</t>
  </si>
  <si>
    <t xml:space="preserve">                          </t>
  </si>
  <si>
    <t xml:space="preserve">Componenta setului : 1 BEARING, BALL 8 X 16 X 5 MM /Rulment  unit 2
2 BEARING, BALL 7 X 14 X 5 MM/ Rulment unit 2
3 DRIVINGBELT MIXER / Garnitura din cauciuc unit 8
4 WATER FILTER/ Filtru pentru apa unit 2
5 SYRINGE LONG LIFE 100 uL/ Seringa de dozare unit 2
6 SYRINGE LONG LIFE 1 ML/  /Seringa de dozare unit 2
7 DUST FILTER/ Flitru  unit 2
8 LAMP, CLEAR QUARTZ 12V/20W/ Lampa unit 2
9 SERVICE KIT WATER/ COOLING PUMP / Garnituri din cauciuc pu pompa de racire si pompa de apa unit 3
10 FILTER BLOCK ASSY / Flitru pu rotor de reactie unit 8
11 TUBE ASSY SAMPLE /Tub din teflon pu ser unit 2
12 TUBE ASSY REAGENT / Tub din teflor pu reagent unit 2
13 MEMBRANE KIT EPDM / Garnituri din cauciuc pu pompa de vacuum unit 2
</t>
  </si>
  <si>
    <t xml:space="preserve">Lot 2 </t>
  </si>
  <si>
    <t xml:space="preserve">
Piesa de schimb Bearing, Ball 2.5x6x2.6mm
</t>
  </si>
  <si>
    <t xml:space="preserve">
Rulment pentru ac pipetor compatibil cu analizatorul Automat Selectra ProXL</t>
  </si>
  <si>
    <t>Lot 3</t>
  </si>
  <si>
    <t xml:space="preserve">Piesa de schimb Needle Unit
</t>
  </si>
  <si>
    <t xml:space="preserve">
Ac pipetor cu element de incalzire încorporat cu analizatorul Automat Selectra ProXL</t>
  </si>
  <si>
    <t>Lot 2 : Piesa de schimb Bearing, Ball 2.5x6x2.6mm</t>
  </si>
  <si>
    <t xml:space="preserve">Lot 1 : Kit pentru mentenanță anuală a analizatorului Selectra Pro XL
(Flacoane cu volumul 40-175 ml.) determinarea la analizator automat
</t>
  </si>
  <si>
    <t>Lot 3 : Piesa de schimb Needle Unit</t>
  </si>
  <si>
    <t>buc</t>
  </si>
  <si>
    <t>50421000-2</t>
  </si>
  <si>
    <t xml:space="preserve">Obiectul de achiziției: Servicii mentenanță a analizatorului automat Selectra Pro XL (tip închis)
</t>
  </si>
  <si>
    <t>set</t>
  </si>
  <si>
    <t>Numărul  procedurii de achiziție 21074465/ ocds-b3wdp1-MD-1677155315209 din 23.02.2023</t>
  </si>
  <si>
    <t>Numărul  procedurii de achiziție 21074465/  ocds-b3wdp1-MD-1677155315209 din 23.02.2023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</si>
</sst>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/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B3" sqref="B3:H3"/>
    </sheetView>
  </sheetViews>
  <sheetFormatPr defaultColWidth="9.140625" defaultRowHeight="15"/>
  <cols>
    <col min="1" max="1" width="5.57421875" style="0" customWidth="1"/>
    <col min="2" max="2" width="21.28125" style="0" customWidth="1"/>
    <col min="3" max="3" width="10.7109375" style="0" bestFit="1" customWidth="1"/>
    <col min="6" max="6" width="43.421875" style="2" customWidth="1"/>
    <col min="7" max="7" width="13.57421875" style="21" customWidth="1"/>
    <col min="8" max="8" width="29.8515625" style="22" customWidth="1"/>
  </cols>
  <sheetData>
    <row r="1" spans="2:8" ht="15">
      <c r="B1" s="1"/>
      <c r="C1" s="1"/>
      <c r="D1" s="1"/>
      <c r="E1" s="1"/>
      <c r="G1" s="34" t="s">
        <v>0</v>
      </c>
      <c r="H1" s="34"/>
    </row>
    <row r="2" spans="2:8" ht="15">
      <c r="B2" s="35" t="s">
        <v>1</v>
      </c>
      <c r="C2" s="35"/>
      <c r="D2" s="35"/>
      <c r="E2" s="35"/>
      <c r="F2" s="35"/>
      <c r="G2" s="35"/>
      <c r="H2" s="35"/>
    </row>
    <row r="3" spans="2:8" ht="15">
      <c r="B3" s="36" t="s">
        <v>44</v>
      </c>
      <c r="C3" s="37"/>
      <c r="D3" s="37"/>
      <c r="E3" s="37"/>
      <c r="F3" s="37"/>
      <c r="G3" s="37"/>
      <c r="H3" s="38"/>
    </row>
    <row r="4" spans="2:8" ht="33.75" customHeight="1">
      <c r="B4" s="36" t="s">
        <v>25</v>
      </c>
      <c r="C4" s="37"/>
      <c r="D4" s="37"/>
      <c r="E4" s="37"/>
      <c r="F4" s="37"/>
      <c r="G4" s="37"/>
      <c r="H4" s="38"/>
    </row>
    <row r="5" spans="2:8" ht="15">
      <c r="B5" s="3"/>
      <c r="C5" s="3"/>
      <c r="D5" s="3"/>
      <c r="E5" s="3"/>
      <c r="F5" s="4"/>
      <c r="G5" s="5"/>
      <c r="H5" s="3"/>
    </row>
    <row r="6" spans="2:8" ht="51">
      <c r="B6" s="6" t="s">
        <v>2</v>
      </c>
      <c r="C6" s="7" t="s">
        <v>3</v>
      </c>
      <c r="D6" s="8" t="s">
        <v>4</v>
      </c>
      <c r="E6" s="6" t="s">
        <v>5</v>
      </c>
      <c r="F6" s="9" t="s">
        <v>6</v>
      </c>
      <c r="G6" s="10" t="s">
        <v>7</v>
      </c>
      <c r="H6" s="6" t="s">
        <v>8</v>
      </c>
    </row>
    <row r="7" spans="2:8" ht="15">
      <c r="B7" s="11">
        <v>1</v>
      </c>
      <c r="C7" s="11">
        <v>2</v>
      </c>
      <c r="D7" s="11">
        <v>3</v>
      </c>
      <c r="E7" s="11">
        <v>4</v>
      </c>
      <c r="F7" s="12">
        <v>5</v>
      </c>
      <c r="G7" s="13" t="s">
        <v>9</v>
      </c>
      <c r="H7" s="11">
        <v>7</v>
      </c>
    </row>
    <row r="8" spans="2:8" ht="15">
      <c r="B8" s="14" t="s">
        <v>10</v>
      </c>
      <c r="C8" s="13"/>
      <c r="D8" s="13"/>
      <c r="E8" s="13"/>
      <c r="F8" s="15"/>
      <c r="G8" s="10"/>
      <c r="H8" s="13"/>
    </row>
    <row r="9" spans="2:8" ht="24.75" customHeight="1">
      <c r="B9" s="14" t="s">
        <v>26</v>
      </c>
      <c r="C9" s="16"/>
      <c r="D9" s="16"/>
      <c r="E9" s="16"/>
      <c r="F9" s="17"/>
      <c r="G9" s="18"/>
      <c r="H9" s="19"/>
    </row>
    <row r="10" spans="2:8" ht="408.75" customHeight="1">
      <c r="B10" s="17" t="s">
        <v>27</v>
      </c>
      <c r="C10" s="16"/>
      <c r="D10" s="16"/>
      <c r="E10" s="16"/>
      <c r="F10" s="17" t="s">
        <v>29</v>
      </c>
      <c r="G10" s="18"/>
      <c r="H10" s="20" t="s">
        <v>28</v>
      </c>
    </row>
    <row r="11" spans="2:8" ht="15">
      <c r="B11" s="14" t="s">
        <v>30</v>
      </c>
      <c r="C11" s="16"/>
      <c r="D11" s="16"/>
      <c r="E11" s="16"/>
      <c r="F11" s="17"/>
      <c r="G11" s="18"/>
      <c r="H11" s="19"/>
    </row>
    <row r="12" spans="2:8" ht="75">
      <c r="B12" s="17" t="s">
        <v>31</v>
      </c>
      <c r="C12" s="16"/>
      <c r="D12" s="16"/>
      <c r="E12" s="16"/>
      <c r="F12" s="17" t="s">
        <v>32</v>
      </c>
      <c r="G12" s="18"/>
      <c r="H12" s="20" t="s">
        <v>28</v>
      </c>
    </row>
    <row r="13" spans="2:8" ht="15">
      <c r="B13" s="14" t="s">
        <v>33</v>
      </c>
      <c r="C13" s="16"/>
      <c r="D13" s="16"/>
      <c r="E13" s="16"/>
      <c r="F13" s="17"/>
      <c r="G13" s="18"/>
      <c r="H13" s="19"/>
    </row>
    <row r="14" spans="2:8" ht="60">
      <c r="B14" s="17" t="s">
        <v>34</v>
      </c>
      <c r="C14" s="16"/>
      <c r="D14" s="16"/>
      <c r="E14" s="16"/>
      <c r="F14" s="17" t="s">
        <v>35</v>
      </c>
      <c r="G14" s="18"/>
      <c r="H14" s="20" t="s">
        <v>28</v>
      </c>
    </row>
    <row r="15" spans="6:8" ht="15">
      <c r="F15"/>
      <c r="G15"/>
      <c r="H15"/>
    </row>
    <row r="16" spans="6:8" ht="15">
      <c r="F16"/>
      <c r="G16"/>
      <c r="H16"/>
    </row>
    <row r="68" ht="285" customHeight="1"/>
  </sheetData>
  <mergeCells count="4">
    <mergeCell ref="G1:H1"/>
    <mergeCell ref="B2:H2"/>
    <mergeCell ref="B3:H3"/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A1">
      <selection activeCell="B3" sqref="B3:K3"/>
    </sheetView>
  </sheetViews>
  <sheetFormatPr defaultColWidth="9.140625" defaultRowHeight="15"/>
  <cols>
    <col min="1" max="1" width="6.57421875" style="0" customWidth="1"/>
    <col min="2" max="2" width="11.00390625" style="31" customWidth="1"/>
    <col min="3" max="3" width="20.57421875" style="0" customWidth="1"/>
    <col min="4" max="4" width="11.28125" style="0" customWidth="1"/>
    <col min="5" max="5" width="11.00390625" style="0" bestFit="1" customWidth="1"/>
    <col min="7" max="7" width="9.140625" style="0" customWidth="1"/>
    <col min="8" max="8" width="11.00390625" style="0" customWidth="1"/>
    <col min="9" max="9" width="9.140625" style="0" customWidth="1"/>
    <col min="10" max="10" width="33.00390625" style="0" customWidth="1"/>
    <col min="11" max="11" width="27.28125" style="26" customWidth="1"/>
    <col min="12" max="12" width="16.00390625" style="0" customWidth="1"/>
  </cols>
  <sheetData>
    <row r="1" spans="2:11" ht="15">
      <c r="B1" s="23"/>
      <c r="C1" s="24"/>
      <c r="D1" s="24"/>
      <c r="E1" s="24"/>
      <c r="F1" s="24"/>
      <c r="G1" s="24"/>
      <c r="H1" s="24"/>
      <c r="I1" s="24"/>
      <c r="J1" s="41" t="s">
        <v>12</v>
      </c>
      <c r="K1" s="41"/>
    </row>
    <row r="2" spans="2:11" ht="15"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5">
      <c r="B3" s="43" t="s">
        <v>43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36" t="s">
        <v>41</v>
      </c>
      <c r="C4" s="37"/>
      <c r="D4" s="37"/>
      <c r="E4" s="37"/>
      <c r="F4" s="37"/>
      <c r="G4" s="37"/>
      <c r="H4" s="37"/>
      <c r="I4" s="37"/>
      <c r="J4" s="37"/>
      <c r="K4" s="37"/>
    </row>
    <row r="5" spans="2:8" ht="15">
      <c r="B5" s="4"/>
      <c r="C5" s="25"/>
      <c r="D5" s="25"/>
      <c r="E5" s="25"/>
      <c r="F5" s="25"/>
      <c r="G5" s="25"/>
      <c r="H5" s="25"/>
    </row>
    <row r="6" spans="2:11" ht="57">
      <c r="B6" s="14" t="s">
        <v>14</v>
      </c>
      <c r="C6" s="14" t="s">
        <v>2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</row>
    <row r="7" spans="2:11" ht="15">
      <c r="B7" s="14"/>
      <c r="C7" s="14" t="s">
        <v>10</v>
      </c>
      <c r="D7" s="14"/>
      <c r="E7" s="14"/>
      <c r="F7" s="14"/>
      <c r="G7" s="14"/>
      <c r="H7" s="14"/>
      <c r="I7" s="14"/>
      <c r="J7" s="14"/>
      <c r="K7" s="14"/>
    </row>
    <row r="8" spans="2:11" ht="120" customHeight="1">
      <c r="B8" s="17" t="s">
        <v>40</v>
      </c>
      <c r="C8" s="17" t="s">
        <v>37</v>
      </c>
      <c r="D8" s="17" t="s">
        <v>42</v>
      </c>
      <c r="E8" s="17">
        <v>1</v>
      </c>
      <c r="F8" s="27"/>
      <c r="G8" s="17"/>
      <c r="H8" s="27"/>
      <c r="I8" s="17"/>
      <c r="J8" s="33"/>
      <c r="K8" s="28" t="s">
        <v>24</v>
      </c>
    </row>
    <row r="9" spans="2:11" ht="120" customHeight="1">
      <c r="B9" s="17" t="s">
        <v>40</v>
      </c>
      <c r="C9" s="17" t="s">
        <v>36</v>
      </c>
      <c r="D9" s="17" t="s">
        <v>39</v>
      </c>
      <c r="E9" s="17">
        <v>2</v>
      </c>
      <c r="F9" s="27"/>
      <c r="G9" s="17"/>
      <c r="H9" s="27"/>
      <c r="I9" s="17"/>
      <c r="J9" s="33"/>
      <c r="K9" s="28" t="s">
        <v>24</v>
      </c>
    </row>
    <row r="10" spans="2:11" ht="120" customHeight="1">
      <c r="B10" s="17" t="s">
        <v>40</v>
      </c>
      <c r="C10" s="17" t="s">
        <v>38</v>
      </c>
      <c r="D10" s="17" t="s">
        <v>39</v>
      </c>
      <c r="E10" s="17">
        <v>1</v>
      </c>
      <c r="F10" s="27"/>
      <c r="G10" s="17"/>
      <c r="H10" s="27"/>
      <c r="I10" s="17"/>
      <c r="J10" s="33"/>
      <c r="K10" s="28" t="s">
        <v>24</v>
      </c>
    </row>
    <row r="11" spans="2:11" ht="15">
      <c r="B11" s="17"/>
      <c r="C11" s="14" t="s">
        <v>11</v>
      </c>
      <c r="D11" s="17"/>
      <c r="E11" s="17"/>
      <c r="F11" s="27"/>
      <c r="G11" s="17"/>
      <c r="H11" s="29"/>
      <c r="I11" s="17"/>
      <c r="J11" s="30"/>
      <c r="K11" s="28"/>
    </row>
    <row r="12" spans="2:11" ht="15">
      <c r="B12" s="45" t="s">
        <v>23</v>
      </c>
      <c r="C12" s="45"/>
      <c r="D12" s="45"/>
      <c r="E12" s="45"/>
      <c r="F12" s="45"/>
      <c r="G12" s="45"/>
      <c r="H12" s="45"/>
      <c r="I12" s="45"/>
      <c r="J12" s="45"/>
      <c r="K12" s="45"/>
    </row>
    <row r="14" spans="3:5" ht="15">
      <c r="C14" s="40" t="s">
        <v>24</v>
      </c>
      <c r="D14" s="40"/>
      <c r="E14" s="32" t="e">
        <f>SUM(#REF!,#REF!,#REF!,#REF!,#REF!,#REF!,#REF!,#REF!,#REF!,#REF!,#REF!,#REF!,H11,)</f>
        <v>#REF!</v>
      </c>
    </row>
    <row r="15" spans="3:5" ht="15">
      <c r="C15" s="39"/>
      <c r="D15" s="39"/>
      <c r="E15" s="32" t="e">
        <f>SUM(#REF!,#REF!,)</f>
        <v>#REF!</v>
      </c>
    </row>
    <row r="16" spans="3:5" ht="15">
      <c r="C16" s="39"/>
      <c r="D16" s="39"/>
      <c r="E16" s="32" t="e">
        <f>SUM(#REF!)</f>
        <v>#REF!</v>
      </c>
    </row>
    <row r="17" ht="15">
      <c r="E17" s="32" t="e">
        <f>SUM(E14:E16)</f>
        <v>#REF!</v>
      </c>
    </row>
  </sheetData>
  <mergeCells count="8">
    <mergeCell ref="C16:D16"/>
    <mergeCell ref="C14:D14"/>
    <mergeCell ref="C15:D15"/>
    <mergeCell ref="J1:K1"/>
    <mergeCell ref="B2:K2"/>
    <mergeCell ref="B3:K3"/>
    <mergeCell ref="B4:K4"/>
    <mergeCell ref="B12:K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2023-02-23T12:30:50Z</dcterms:modified>
  <cp:category/>
  <cp:version/>
  <cp:contentType/>
  <cp:contentStatus/>
</cp:coreProperties>
</file>