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DISPOZITIVE MEDICALE\Fizioterapie\"/>
    </mc:Choice>
  </mc:AlternateContent>
  <bookViews>
    <workbookView xWindow="0" yWindow="0" windowWidth="28770" windowHeight="1230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'!$D$8</definedName>
    <definedName name="_xlnm._FilterDatabase" localSheetId="1" hidden="1">'Specificaţii de preț        '!$B$6:$M$8</definedName>
    <definedName name="_xlnm._FilterDatabase" localSheetId="0" hidden="1">'Specificaţii tehnice         '!$A$6:$J$7</definedName>
    <definedName name="OLE_LINK1" localSheetId="0">'Specificaţii tehnice         '!#REF!</definedName>
  </definedNames>
  <calcPr calcId="162913" refMode="R1C1"/>
</workbook>
</file>

<file path=xl/calcChain.xml><?xml version="1.0" encoding="utf-8"?>
<calcChain xmlns="http://schemas.openxmlformats.org/spreadsheetml/2006/main">
  <c r="L14" i="5" l="1"/>
  <c r="K15" i="5" l="1"/>
  <c r="J15" i="5"/>
  <c r="K12" i="7" l="1"/>
  <c r="J12" i="7"/>
</calcChain>
</file>

<file path=xl/sharedStrings.xml><?xml version="1.0" encoding="utf-8"?>
<sst xmlns="http://schemas.openxmlformats.org/spreadsheetml/2006/main" count="108" uniqueCount="48">
  <si>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</si>
  <si>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</si>
  <si>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</si>
  <si>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</si>
  <si>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</si>
  <si>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</si>
  <si>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</si>
  <si>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</si>
  <si>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</si>
  <si>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</si>
  <si>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Alternativa nr.: ___________</t>
  </si>
  <si>
    <t>Pagina: __din __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</si>
  <si>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</si>
  <si>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</si>
  <si>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</si>
  <si>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</si>
  <si>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</si>
  <si>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</si>
  <si>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</si>
  <si>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</si>
  <si>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</si>
  <si>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</si>
  <si>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</si>
  <si>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</si>
  <si>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</si>
  <si>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 xml:space="preserve">LP nr.     </t>
  </si>
  <si>
    <t>33100000-1</t>
  </si>
  <si>
    <t>Ţara de origine</t>
  </si>
  <si>
    <t>Specificația tehnică propusă de operatorul economic</t>
  </si>
  <si>
    <t>standarde de referință</t>
  </si>
  <si>
    <t>[Acest tabel va fi completat de către ofertant în coloanele 3, 4, 5, 7, iar de către autoritatea contractantă – în coloanele 1, 2, 6, 8]</t>
  </si>
  <si>
    <t>11. Termenul de livrare/prestare/executare/instalare, instruire și dare în exploatare: DDP - Franco destinație vămuit, Incoterms 2020, până la 90 zile de la înregistrarea contractului de CAPCS</t>
  </si>
  <si>
    <t>buc</t>
  </si>
  <si>
    <t>Valoare estimată</t>
  </si>
  <si>
    <t>Dispozitiv fizioterapeutic pentru magnetoterapie cu 2 canale</t>
  </si>
  <si>
    <t>Dispozitiv fizioterapeutic pentru electroterapie, 2 canale</t>
  </si>
  <si>
    <t>Dispozitiv pentru Darsonvalizare</t>
  </si>
  <si>
    <t>Dispozitiv fizioterapeutic pentru stimulare electrică</t>
  </si>
  <si>
    <t>SR Anenii Noi</t>
  </si>
  <si>
    <t>SCM Gheorghe Paladi</t>
  </si>
  <si>
    <r>
      <t xml:space="preserve">Tip dispozitiv: Dispozitiv de magnetoterapie impulsivă
• Număr de emitători: 3 (principal, local şi linie flexibilă)
• Dimensiuni bobine: 165x140x50 mm
• Număr de programe prestabilite: 79 programe de tratament
• Frecvenţă magnetică: Joasă, impulsivă
• Intensitate câmp magnetic: Scăzută
• Durată tratament: Reglată automat în funcţie de programul selectat
• Greutate, maximum, kg: 10,58
• Tipul de execuţie: Portabil
• Tipul curentului: Curent în mişcare, curent staţionar
• Frecvenţa impulsurilor, Hz: 1-100
• Valoarea amplitudinală a inducţiei magnetice, mTI: 2-45
• Timp de stabilire a modului de lucru, sec: 30
• Puterea consumată, maximum, VA: 50
• Alimentare electrică, V/Hz: 220/50
• Garanţie producător, luni: 24
SAU
</t>
    </r>
    <r>
      <rPr>
        <sz val="11"/>
        <color rgb="FFFF0000"/>
        <rFont val="Cambria"/>
        <family val="1"/>
      </rPr>
      <t>Dispozitiv fizioterapeutic pentru magnetoterapie cu 2 canale</t>
    </r>
    <r>
      <rPr>
        <sz val="11"/>
        <color theme="1"/>
        <rFont val="Cambria"/>
        <family val="1"/>
      </rPr>
      <t xml:space="preserve">
Ieșiri independente pentru aplicatoare ≥ 2
Programe preselectate obligatoriu
Magnetoterapie cu impulsuri obligatoriu
Timp de aplicare reglabil obligatoriu
Setare intensitate obligatoriu
Frecvența, diapazon minim 5-100 Hz
Alimentare 220V, 50 Hz
Accesorii
Solenoid Ø 60 cm ≥ 1 buc
Solenoid (cilindru) Ø 30-35 cm ≥ 1 buc
Aplicator linear cu dimensiuni  ≥ 50x25 cm sau echivalent  ≥ 1 buc</t>
    </r>
  </si>
  <si>
    <r>
      <t xml:space="preserve">Aparat pentru magnetoterapie  de tip "Almag +"
SAU
</t>
    </r>
    <r>
      <rPr>
        <sz val="11"/>
        <color rgb="FFFF0000"/>
        <rFont val="Cambria"/>
        <family val="1"/>
      </rPr>
      <t>Dispozitiv fizioterapeutic pentru magnetoterapie cu 2 canale</t>
    </r>
    <r>
      <rPr>
        <sz val="11"/>
        <color theme="1"/>
        <rFont val="Cambria"/>
        <family val="1"/>
      </rPr>
      <t xml:space="preserve">
Ieșiri independente pentru aplicatoare ≥ 2
Programe preselectate obligatoriu
Magnetoterapie cu impulsuri obligatoriu
Timp de aplicare reglabil obligatoriu
Setare intensitate obligatoriu
Frecvența, diapazon minim 5-100 Hz
Alimentare 220V, 50 Hz
Accesorii
Solenoid Ø 60 cm ≥ 1 buc
Solenoid (cilindru) Ø 30-35 cm ≥ 1 buc
Aplicator linear cu dimensiuni  ≥ 50x25 cm sau echivalent  ≥ 1 buc</t>
    </r>
  </si>
  <si>
    <r>
      <t xml:space="preserve">• 1. Alimentare CA:
• voltaj  220W
• frecvenţă 50Hz
• 2. Putere consumată din reţea, nu mai mult de 40VA
• 3. Curentul maxim în circuitul pacientului (50+-5) mA
• 4. Interval de reglare a curentului pentru galvanizare 0-5mA şi 0-50mA
• 5. Numărul de electrozi din pânză de carbon 12 buc.
• 6. Reglarea puterii de ieşire neted
• 7. Timpul pentru a stabili modul de funcţionare, nu mai mult 1 min
• 8. Interpretarea aparatului portabil de masă
• 9. Cronometru pentru durata tratamentului 1-99 min
• 10. Dimensiuni 223x215x75 mm
• 11. Greutate 2 kg
SAU
</t>
    </r>
    <r>
      <rPr>
        <sz val="11"/>
        <color rgb="FFFF0000"/>
        <rFont val="Cambria"/>
        <family val="1"/>
      </rPr>
      <t>Dispozitiv fizioterapeutic pentru electroterapie, 2 canale</t>
    </r>
    <r>
      <rPr>
        <sz val="11"/>
        <color theme="1"/>
        <rFont val="Cambria"/>
        <family val="1"/>
      </rPr>
      <t xml:space="preserve">
Descriere
Dispozitivul de fizioterapie este destinat tratamentului cu curenți electrici de frecvență joasă, medie și înaltă.
Parametru Specificație
Aplicații Stimulare nervoasă și stimulare musculară; opțional: tratament pentru afecțiuni venoase
Canale pentru electroterapie Minim 2
Programe presetate de lucru: 
* Curenți diadinamici
* Curenți interferențiali
* Curenți galvanici
* Electroforeză (ionoforeză)
* Curenți faradici sau neofaradici
* Curenți de frecvență medie
* Curenți sinusoidali
* Stimulare de înaltă tensiune
* TENS
* Stimulare Kotz
* Curenți Trabert (Ultra Reiz)
* Tonoliză
* EMS (Stimulare electrică musculară)
Calcul automat al reobazei, cronaxiei Obligatoriu
Timpul de tratament, diapazon Minim 1–60 minute
Semnal acustic finalizare tratament Obligatoriu
Tip Portabil
Alimentare 220–230 V, 50/60 Hz
Accesorii
Set de electrozi pentru electroterapie (adulți): ≥ 1 set (1 set = 1 pereche)
Set de electrozi pentru electroforeză (adulți): ≥ 1 set (1 set = 1 pereche)
Set de accesorii standard: obligatoriu
</t>
    </r>
  </si>
  <si>
    <r>
      <t xml:space="preserve">• Număr de tipuri de expunere: 5
• Frecvenţa tensiunii modulatoare de formă sinusoidală:
10, 20, 30, 50, 80, 100 şi 150 Hz.
• Coeficientul de modulare (discret):
0, (25±3) %, (50+7) %, (75+9) %, (100+14) % şi mai mult de 100 %.
• Intervalul curentului pacientului (variabil), mA:
0-10, 0-20, 0-100
• Timer pentru procedură:
De la 1 până la 99 minute, cu semnal sonor la sfârşit.
• Alimentare electrică:
Din reţeaua electrică de curent alternativ cu tensiunea de (220 +22) V, frecvenţa de 50 Hz, puterea consumată fiind de maximum 60 VA.
• Dimensiuni:
280x220x90 mm, Greutate — nu mai mult de 5 kg.
• Materialul carcasei: Plastic
SAU
</t>
    </r>
    <r>
      <rPr>
        <sz val="11"/>
        <color rgb="FFFF0000"/>
        <rFont val="Cambria"/>
        <family val="1"/>
      </rPr>
      <t>Dispozitiv fizioterapeutic pentru electroterapie, 2 canale</t>
    </r>
    <r>
      <rPr>
        <sz val="11"/>
        <color theme="1"/>
        <rFont val="Cambria"/>
        <family val="1"/>
      </rPr>
      <t xml:space="preserve">
Descriere
Dispozitivul de fizioterapie este destinat tratamentului cu curenți electrici de frecvență joasă, medie și înaltă.
Parametru Specificație
Aplicații Stimulare nervoasă și stimulare musculară; opțional: tratament pentru afecțiuni venoase
Canale pentru electroterapie Minim 2
Programe presetate de lucru: 
* Curenți diadinamici
* Curenți interferențiali
* Curenți galvanici
* Electroforeză (ionoforeză)
* Curenți faradici sau neofaradici
* Curenți de frecvență medie
* Curenți sinusoidali
* Stimulare de înaltă tensiune
* TENS
* Stimulare Kotz
* Curenți Trabert (Ultra Reiz)
* Tonoliză
* EMS (Stimulare electrică musculară)
Calcul automat al reobazei, cronaxiei Obligatoriu
Timpul de tratament, diapazon Minim 1–60 minute
Semnal acustic finalizare tratament Obligatoriu
Tip Portabil
Alimentare 220–230 V, 50/60 Hz
Accesorii
Set de electrozi pentru electroterapie (adulți): ≥ 1 set (1 set = 1 pereche)
Set de electrozi pentru electroforeză (adulți): ≥ 1 set (1 set = 1 pereche)
Set de accesorii standard: obligatoriu
</t>
    </r>
  </si>
  <si>
    <r>
      <rPr>
        <sz val="11"/>
        <color rgb="FFFF0000"/>
        <rFont val="Cambria"/>
        <family val="1"/>
      </rPr>
      <t>Dispozitiv pentru Darsonvalizare</t>
    </r>
    <r>
      <rPr>
        <sz val="11"/>
        <color theme="1"/>
        <rFont val="Cambria"/>
        <family val="1"/>
      </rPr>
      <t xml:space="preserve">
Tip de curent: Curent de înaltă frecvenţă (20-100 kHz)
Mod de acţiune: Impulsuri de curent alternativ de înaltă frecvenţă
Aplicaţii: Tratamente pentru piele, păr, circulaţie sanguină, reducerea durerii
Accesorii incluse: Electrozi pentru diferite zone ale corpului (electrod cu buclă, electrod în formă de ciocan, electrod în formă de pieptene etc.)
Durata tratamentului: Reglementabilă, de obicei între 5-20 minute
Putere: Ajustabilă, de obicei între 1-10 mA
Alimentare: Funcţionează pe reţea electrică, 220 V, 50 Hz
Greutate: De obicei între 1-3 kg, în funcţie de modelul specific
Design: Compact şi uşor de utilizat, potrivit pentru utilizare acasă sau profesională
</t>
    </r>
  </si>
  <si>
    <t>Specificaţii Tehnice
Reţea de alimentare 220 V;
Frecvenţa reţelei este de 50 Hz;
Puterea consumată din reţea - nu mai mult de 5W;
Curentul maxim în circuitul pacientului cu o
sarcină de 500 Ohm - 50 ± 5 Ohm;
Coeficientul de rupere curent pentru orice valoare
a curentului de sarcină nu depăşeşte 0,5%;
Greutate - nu mai mult de 0,5 kg;
Durata medie de viaţă a dispozitivului nu este mai
mică de 5 ani.
SAU
Parametru Specificație
Aplicații Stimulare nervoasă și stimulare musculară; opțional: tratament pentru afecțiuni venoase
Canale pentru electroterapie Minim 2
Programe presetate de lucru: 
* Curenți diadinamici
* Curenți interferențiali
* Curenți galvanici
* Electroforeză (ionoforeză)
* Curenți faradici sau neofaradici
* Curenți de frecvență medie
* Curenți sinusoidali
* Stimulare de înaltă tensiune
* TENS
* Stimulare Kotz
* Curenți Trabert (Ultra Reiz)
* Tonoliză
* EMS (Stimulare electrică musculară)
Calcul automat al reobazei, cronaxiei Obligatoriu
Timpul de tratament, diapazon Minim 1–60 minute
Semnal acustic finalizare tratament Obligatoriu
Tip Portabil
Alimentare 220–230 V, 50/60 Hz
Accesorii
Set de electrozi pentru electroterapie (adulți): ≥ 1 set (1 set = 1 pereche)
Set de electrozi pentru electroforeză (adulți): ≥ 1 set (1 set = 1 pereche)
Set de accesorii standard: obligatoriu</t>
  </si>
  <si>
    <t>Achiziționarea dispozitivelor de reabilitare conform necesităților instituțiilor medico-sanitare publice (lista suplimentară 2)</t>
  </si>
  <si>
    <t>Achiziționarea dispozitivelor de reabilitare conform necesităților instituțiilor medico-sanitare publice  (lista suplimentară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</si>
</sst>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0">
    <xf numFmtId="0" fontId="0" fillId="0" borderId="0"/>
    <xf numFmtId="0" fontId="17" fillId="0" borderId="0"/>
    <xf numFmtId="0" fontId="19" fillId="0" borderId="0"/>
    <xf numFmtId="0" fontId="20" fillId="0" borderId="0"/>
    <xf numFmtId="0" fontId="20" fillId="0" borderId="0"/>
    <xf numFmtId="0" fontId="8" fillId="0" borderId="0"/>
    <xf numFmtId="0" fontId="21" fillId="0" borderId="0"/>
    <xf numFmtId="0" fontId="22" fillId="0" borderId="0"/>
    <xf numFmtId="0" fontId="23" fillId="0" borderId="0"/>
    <xf numFmtId="0" fontId="7" fillId="0" borderId="0"/>
    <xf numFmtId="0" fontId="6" fillId="0" borderId="0"/>
    <xf numFmtId="0" fontId="20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20" fillId="0" borderId="0"/>
    <xf numFmtId="0" fontId="19" fillId="0" borderId="0"/>
    <xf numFmtId="0" fontId="20" fillId="0" borderId="0"/>
    <xf numFmtId="0" fontId="4" fillId="0" borderId="0"/>
    <xf numFmtId="0" fontId="19" fillId="0" borderId="0"/>
    <xf numFmtId="0" fontId="21" fillId="0" borderId="0"/>
    <xf numFmtId="0" fontId="19" fillId="0" borderId="0"/>
    <xf numFmtId="0" fontId="24" fillId="0" borderId="0"/>
    <xf numFmtId="0" fontId="19" fillId="0" borderId="0"/>
    <xf numFmtId="0" fontId="25" fillId="0" borderId="0" applyBorder="0" applyProtection="0"/>
    <xf numFmtId="0" fontId="26" fillId="4" borderId="0" applyNumberFormat="0" applyBorder="0" applyAlignment="0" applyProtection="0"/>
    <xf numFmtId="0" fontId="20" fillId="0" borderId="0"/>
    <xf numFmtId="0" fontId="20" fillId="0" borderId="0"/>
    <xf numFmtId="0" fontId="3" fillId="0" borderId="0"/>
    <xf numFmtId="0" fontId="19" fillId="0" borderId="0"/>
    <xf numFmtId="164" fontId="20" fillId="0" borderId="0" applyFont="0" applyFill="0" applyBorder="0" applyAlignment="0" applyProtection="0"/>
    <xf numFmtId="0" fontId="20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20" fillId="0" borderId="0" applyFont="0" applyFill="0" applyBorder="0" applyAlignment="0" applyProtection="0"/>
    <xf numFmtId="0" fontId="30" fillId="0" borderId="0"/>
    <xf numFmtId="0" fontId="17" fillId="0" borderId="0"/>
    <xf numFmtId="0" fontId="31" fillId="0" borderId="0" applyNumberForma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32" fillId="0" borderId="0"/>
    <xf numFmtId="164" fontId="33" fillId="0" borderId="0" applyFont="0" applyFill="0" applyBorder="0" applyAlignment="0" applyProtection="0"/>
  </cellStyleXfs>
  <cellXfs count="93">
    <xf numFmtId="0" fontId="0" fillId="0" borderId="0" xfId="0"/>
    <xf numFmtId="0" fontId="11" fillId="2" borderId="1" xfId="1" applyFont="1" applyFill="1" applyBorder="1" applyAlignment="1" applyProtection="1">
      <alignment vertical="center" wrapText="1"/>
    </xf>
    <xf numFmtId="0" fontId="10" fillId="0" borderId="0" xfId="1" applyFont="1" applyProtection="1">
      <protection locked="0"/>
    </xf>
    <xf numFmtId="0" fontId="12" fillId="0" borderId="0" xfId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Fill="1" applyBorder="1" applyAlignment="1" applyProtection="1">
      <alignment wrapText="1"/>
      <protection locked="0"/>
    </xf>
    <xf numFmtId="0" fontId="10" fillId="0" borderId="0" xfId="1" applyFont="1" applyFill="1" applyBorder="1" applyProtection="1">
      <protection locked="0"/>
    </xf>
    <xf numFmtId="0" fontId="12" fillId="0" borderId="0" xfId="1" applyFont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6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0" borderId="0" xfId="1" applyFont="1" applyAlignment="1" applyProtection="1">
      <alignment horizontal="center"/>
      <protection locked="0"/>
    </xf>
    <xf numFmtId="0" fontId="10" fillId="0" borderId="0" xfId="1" applyFont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vertical="top" wrapText="1"/>
      <protection locked="0"/>
    </xf>
    <xf numFmtId="0" fontId="14" fillId="3" borderId="1" xfId="0" applyFont="1" applyFill="1" applyBorder="1" applyAlignment="1" applyProtection="1">
      <alignment horizontal="left" vertical="top" wrapText="1"/>
    </xf>
    <xf numFmtId="0" fontId="10" fillId="0" borderId="2" xfId="1" applyFont="1" applyBorder="1" applyProtection="1">
      <protection locked="0"/>
    </xf>
    <xf numFmtId="0" fontId="11" fillId="2" borderId="1" xfId="1" applyFont="1" applyFill="1" applyBorder="1" applyAlignment="1" applyProtection="1">
      <alignment horizontal="center" wrapText="1"/>
    </xf>
    <xf numFmtId="0" fontId="10" fillId="0" borderId="1" xfId="0" applyFont="1" applyFill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vertical="top" wrapText="1"/>
      <protection locked="0"/>
    </xf>
    <xf numFmtId="0" fontId="11" fillId="3" borderId="3" xfId="1" applyFont="1" applyFill="1" applyBorder="1" applyAlignment="1" applyProtection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1" fontId="10" fillId="0" borderId="0" xfId="1" applyNumberFormat="1" applyFont="1" applyAlignment="1" applyProtection="1">
      <alignment horizontal="center" vertical="center"/>
      <protection locked="0"/>
    </xf>
    <xf numFmtId="0" fontId="10" fillId="0" borderId="0" xfId="1" applyFont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Protection="1">
      <protection locked="0"/>
    </xf>
    <xf numFmtId="0" fontId="16" fillId="0" borderId="0" xfId="1" applyFont="1" applyProtection="1">
      <protection locked="0"/>
    </xf>
    <xf numFmtId="0" fontId="12" fillId="0" borderId="1" xfId="2" applyFont="1" applyFill="1" applyBorder="1" applyAlignment="1" applyProtection="1">
      <alignment vertical="top" wrapText="1"/>
      <protection locked="0"/>
    </xf>
    <xf numFmtId="0" fontId="12" fillId="0" borderId="1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Border="1" applyAlignment="1" applyProtection="1">
      <alignment vertical="top" wrapText="1"/>
      <protection locked="0"/>
    </xf>
    <xf numFmtId="0" fontId="10" fillId="0" borderId="1" xfId="0" applyFont="1" applyBorder="1" applyAlignment="1" applyProtection="1">
      <alignment horizontal="center" vertical="top" wrapText="1"/>
      <protection locked="0"/>
    </xf>
    <xf numFmtId="0" fontId="10" fillId="0" borderId="1" xfId="0" applyFont="1" applyBorder="1" applyAlignment="1" applyProtection="1">
      <alignment horizontal="left" vertical="top" wrapText="1"/>
      <protection locked="0"/>
    </xf>
    <xf numFmtId="0" fontId="10" fillId="0" borderId="1" xfId="0" applyFont="1" applyFill="1" applyBorder="1" applyAlignment="1" applyProtection="1">
      <alignment horizontal="left" vertical="top" wrapText="1"/>
      <protection locked="0"/>
    </xf>
    <xf numFmtId="0" fontId="14" fillId="3" borderId="1" xfId="0" applyFont="1" applyFill="1" applyBorder="1" applyAlignment="1">
      <alignment horizontal="center" vertical="top" wrapText="1"/>
    </xf>
    <xf numFmtId="0" fontId="10" fillId="3" borderId="1" xfId="1" applyFont="1" applyFill="1" applyBorder="1" applyAlignment="1" applyProtection="1">
      <alignment vertical="center" wrapText="1"/>
      <protection locked="0"/>
    </xf>
    <xf numFmtId="0" fontId="19" fillId="0" borderId="0" xfId="2" applyAlignment="1">
      <alignment vertical="top" wrapText="1"/>
    </xf>
    <xf numFmtId="0" fontId="19" fillId="0" borderId="0" xfId="2" applyAlignment="1">
      <alignment horizontal="center" vertical="top" wrapText="1"/>
    </xf>
    <xf numFmtId="0" fontId="10" fillId="0" borderId="1" xfId="2" applyFont="1" applyBorder="1" applyAlignment="1" applyProtection="1">
      <alignment horizontal="center" vertical="top" wrapText="1"/>
      <protection locked="0"/>
    </xf>
    <xf numFmtId="0" fontId="11" fillId="3" borderId="1" xfId="2" applyFont="1" applyFill="1" applyBorder="1" applyAlignment="1" applyProtection="1">
      <alignment horizontal="center" vertical="top" wrapText="1"/>
    </xf>
    <xf numFmtId="0" fontId="16" fillId="0" borderId="0" xfId="1" applyFont="1" applyAlignment="1" applyProtection="1">
      <alignment vertical="top" wrapText="1"/>
      <protection locked="0"/>
    </xf>
    <xf numFmtId="0" fontId="16" fillId="0" borderId="0" xfId="1" applyFont="1" applyAlignment="1" applyProtection="1">
      <alignment horizontal="left" vertical="top" wrapText="1"/>
      <protection locked="0"/>
    </xf>
    <xf numFmtId="4" fontId="27" fillId="3" borderId="1" xfId="69" applyNumberFormat="1" applyFont="1" applyFill="1" applyBorder="1"/>
    <xf numFmtId="0" fontId="12" fillId="0" borderId="5" xfId="0" applyFont="1" applyBorder="1" applyAlignment="1" applyProtection="1">
      <alignment horizontal="left" vertical="top" wrapText="1"/>
      <protection locked="0"/>
    </xf>
    <xf numFmtId="0" fontId="28" fillId="3" borderId="1" xfId="0" applyFont="1" applyFill="1" applyBorder="1" applyAlignment="1">
      <alignment horizontal="center" vertical="top" wrapText="1"/>
    </xf>
    <xf numFmtId="0" fontId="34" fillId="3" borderId="1" xfId="0" applyFont="1" applyFill="1" applyBorder="1" applyAlignment="1">
      <alignment vertical="top"/>
    </xf>
    <xf numFmtId="0" fontId="35" fillId="3" borderId="1" xfId="0" applyFont="1" applyFill="1" applyBorder="1" applyAlignment="1">
      <alignment horizontal="center" vertical="center"/>
    </xf>
    <xf numFmtId="0" fontId="11" fillId="2" borderId="1" xfId="1" applyFont="1" applyFill="1" applyBorder="1" applyAlignment="1" applyProtection="1">
      <alignment horizontal="center" vertical="center" wrapText="1"/>
    </xf>
    <xf numFmtId="0" fontId="29" fillId="0" borderId="1" xfId="1" applyFont="1" applyBorder="1" applyAlignment="1" applyProtection="1">
      <alignment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</xf>
    <xf numFmtId="1" fontId="11" fillId="2" borderId="4" xfId="1" applyNumberFormat="1" applyFont="1" applyFill="1" applyBorder="1" applyAlignment="1" applyProtection="1">
      <alignment horizontal="center" vertical="center" wrapText="1"/>
    </xf>
    <xf numFmtId="0" fontId="16" fillId="3" borderId="1" xfId="1" applyFont="1" applyFill="1" applyBorder="1" applyAlignment="1" applyProtection="1">
      <alignment wrapText="1"/>
      <protection locked="0"/>
    </xf>
    <xf numFmtId="0" fontId="12" fillId="2" borderId="4" xfId="1" applyFont="1" applyFill="1" applyBorder="1" applyAlignment="1" applyProtection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0" fontId="12" fillId="0" borderId="5" xfId="2" applyFont="1" applyFill="1" applyBorder="1" applyAlignment="1" applyProtection="1">
      <alignment horizontal="left" vertical="top" wrapText="1"/>
      <protection locked="0"/>
    </xf>
    <xf numFmtId="0" fontId="10" fillId="0" borderId="1" xfId="2" applyFont="1" applyFill="1" applyBorder="1" applyAlignment="1" applyProtection="1">
      <alignment vertical="top" wrapText="1"/>
      <protection locked="0"/>
    </xf>
    <xf numFmtId="0" fontId="11" fillId="3" borderId="1" xfId="2" applyFont="1" applyFill="1" applyBorder="1" applyAlignment="1" applyProtection="1">
      <alignment horizontal="left" vertical="top" wrapText="1"/>
    </xf>
    <xf numFmtId="0" fontId="11" fillId="3" borderId="1" xfId="2" applyFont="1" applyFill="1" applyBorder="1" applyAlignment="1" applyProtection="1">
      <alignment vertical="top" wrapText="1"/>
    </xf>
    <xf numFmtId="0" fontId="38" fillId="0" borderId="1" xfId="0" applyFont="1" applyBorder="1" applyAlignment="1">
      <alignment vertical="center" wrapText="1"/>
    </xf>
    <xf numFmtId="0" fontId="36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</xf>
    <xf numFmtId="0" fontId="13" fillId="0" borderId="0" xfId="1" applyFont="1" applyAlignment="1" applyProtection="1">
      <alignment horizontal="center"/>
      <protection locked="0"/>
    </xf>
    <xf numFmtId="0" fontId="35" fillId="0" borderId="1" xfId="0" applyFont="1" applyFill="1" applyBorder="1" applyAlignment="1">
      <alignment horizontal="center" vertical="center" wrapText="1"/>
    </xf>
    <xf numFmtId="0" fontId="15" fillId="0" borderId="0" xfId="1" applyFont="1" applyAlignment="1" applyProtection="1">
      <alignment horizontal="center" vertical="top" wrapText="1"/>
      <protection locked="0"/>
    </xf>
    <xf numFmtId="0" fontId="11" fillId="0" borderId="1" xfId="2" applyFont="1" applyFill="1" applyBorder="1" applyAlignment="1" applyProtection="1">
      <alignment horizontal="center" vertical="top" wrapText="1"/>
      <protection locked="0"/>
    </xf>
    <xf numFmtId="0" fontId="13" fillId="0" borderId="1" xfId="2" applyFont="1" applyBorder="1" applyAlignment="1" applyProtection="1">
      <alignment horizontal="center" vertical="top" wrapText="1"/>
      <protection locked="0"/>
    </xf>
    <xf numFmtId="0" fontId="9" fillId="0" borderId="1" xfId="2" applyFont="1" applyBorder="1" applyAlignment="1" applyProtection="1">
      <alignment horizontal="right" vertical="top" wrapText="1"/>
      <protection locked="0"/>
    </xf>
    <xf numFmtId="0" fontId="10" fillId="0" borderId="1" xfId="2" applyFont="1" applyBorder="1" applyAlignment="1" applyProtection="1">
      <alignment horizontal="left" vertical="top" wrapText="1"/>
      <protection locked="0"/>
    </xf>
    <xf numFmtId="0" fontId="11" fillId="0" borderId="1" xfId="2" applyFont="1" applyFill="1" applyBorder="1" applyAlignment="1" applyProtection="1">
      <alignment horizontal="right" vertical="top" wrapText="1"/>
      <protection locked="0"/>
    </xf>
    <xf numFmtId="0" fontId="12" fillId="0" borderId="1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Border="1" applyAlignment="1" applyProtection="1">
      <alignment horizontal="center"/>
    </xf>
    <xf numFmtId="0" fontId="11" fillId="3" borderId="0" xfId="1" applyFont="1" applyFill="1" applyBorder="1" applyAlignment="1" applyProtection="1">
      <alignment horizontal="center" vertical="top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</xf>
    <xf numFmtId="0" fontId="15" fillId="0" borderId="0" xfId="1" applyFont="1" applyAlignment="1" applyProtection="1">
      <alignment horizontal="center"/>
      <protection locked="0"/>
    </xf>
    <xf numFmtId="0" fontId="13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right" vertical="center"/>
      <protection locked="0"/>
    </xf>
    <xf numFmtId="0" fontId="10" fillId="0" borderId="0" xfId="1" applyFont="1" applyAlignment="1" applyProtection="1">
      <alignment horizontal="left" vertical="center"/>
      <protection locked="0"/>
    </xf>
    <xf numFmtId="0" fontId="11" fillId="0" borderId="1" xfId="1" applyFont="1" applyFill="1" applyBorder="1" applyAlignment="1" applyProtection="1">
      <alignment horizontal="right" vertical="center" wrapText="1"/>
      <protection locked="0"/>
    </xf>
    <xf numFmtId="0" fontId="10" fillId="0" borderId="6" xfId="1" applyFont="1" applyBorder="1" applyProtection="1">
      <protection locked="0"/>
    </xf>
    <xf numFmtId="0" fontId="14" fillId="3" borderId="4" xfId="0" applyFont="1" applyFill="1" applyBorder="1" applyAlignment="1">
      <alignment horizontal="center" vertical="top" wrapText="1"/>
    </xf>
    <xf numFmtId="0" fontId="36" fillId="0" borderId="4" xfId="0" applyFont="1" applyBorder="1" applyAlignment="1">
      <alignment vertical="center" wrapText="1"/>
    </xf>
    <xf numFmtId="0" fontId="37" fillId="0" borderId="4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0" fontId="38" fillId="0" borderId="4" xfId="0" applyFont="1" applyBorder="1" applyAlignment="1">
      <alignment vertical="center" wrapText="1"/>
    </xf>
    <xf numFmtId="0" fontId="10" fillId="3" borderId="4" xfId="1" applyFont="1" applyFill="1" applyBorder="1" applyAlignment="1" applyProtection="1">
      <alignment vertical="center" wrapText="1"/>
      <protection locked="0"/>
    </xf>
    <xf numFmtId="0" fontId="14" fillId="3" borderId="4" xfId="0" applyFont="1" applyFill="1" applyBorder="1" applyAlignment="1" applyProtection="1">
      <alignment horizontal="left" vertical="top" wrapText="1"/>
    </xf>
    <xf numFmtId="0" fontId="10" fillId="0" borderId="1" xfId="1" applyFont="1" applyBorder="1" applyProtection="1">
      <protection locked="0"/>
    </xf>
    <xf numFmtId="0" fontId="10" fillId="0" borderId="1" xfId="1" applyFont="1" applyBorder="1" applyAlignment="1" applyProtection="1">
      <alignment horizontal="center" vertical="center"/>
      <protection locked="0"/>
    </xf>
    <xf numFmtId="0" fontId="10" fillId="0" borderId="1" xfId="1" applyFont="1" applyBorder="1" applyProtection="1"/>
    <xf numFmtId="0" fontId="10" fillId="0" borderId="1" xfId="1" applyFont="1" applyBorder="1" applyAlignment="1" applyProtection="1">
      <alignment horizontal="center"/>
    </xf>
    <xf numFmtId="0" fontId="35" fillId="0" borderId="1" xfId="0" applyFont="1" applyFill="1" applyBorder="1" applyAlignment="1">
      <alignment vertical="center" wrapText="1"/>
    </xf>
  </cellXfs>
  <cellStyles count="70">
    <cellStyle name="Comma 2" xfId="40"/>
    <cellStyle name="Excel Built-in Normal" xfId="25"/>
    <cellStyle name="Excel Built-in Normal 2" xfId="68"/>
    <cellStyle name="Normal 10" xfId="44"/>
    <cellStyle name="Normal 2" xfId="1"/>
    <cellStyle name="Normal 2 2" xfId="4"/>
    <cellStyle name="Normal 2 2 2" xfId="67"/>
    <cellStyle name="Normal 3" xfId="2"/>
    <cellStyle name="Normal 3 2" xfId="18"/>
    <cellStyle name="Normal 3 2 2" xfId="33"/>
    <cellStyle name="Normal 4" xfId="3"/>
    <cellStyle name="Normal 4 2" xfId="17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6" xfId="34"/>
    <cellStyle name="Normal 5 6 2" xfId="53"/>
    <cellStyle name="Normal 5 7" xfId="4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4" xfId="28"/>
    <cellStyle name="Обычный 2 5" xfId="23"/>
    <cellStyle name="Обычный 2 6" xfId="41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4" xfId="27"/>
    <cellStyle name="Обычный 4 2" xfId="42"/>
    <cellStyle name="Финансовый" xfId="69" builtinId="3"/>
    <cellStyle name="Финансовый 3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8"/>
  <sheetViews>
    <sheetView zoomScale="70" zoomScaleNormal="70" workbookViewId="0">
      <selection activeCell="J7" sqref="J7"/>
    </sheetView>
  </sheetViews>
  <sheetFormatPr defaultRowHeight="15.75"/>
  <cols>
    <col min="1" max="1" width="5.7109375" style="20" customWidth="1"/>
    <col min="2" max="2" width="5.7109375" style="31" customWidth="1"/>
    <col min="3" max="3" width="39.140625" style="20" customWidth="1"/>
    <col min="4" max="4" width="28.140625" style="20" customWidth="1"/>
    <col min="5" max="5" width="10.5703125" style="31" customWidth="1"/>
    <col min="6" max="6" width="11.28515625" style="31" customWidth="1"/>
    <col min="7" max="7" width="10.7109375" style="20" customWidth="1"/>
    <col min="8" max="8" width="108.42578125" style="20" customWidth="1"/>
    <col min="9" max="9" width="15.5703125" style="31" customWidth="1"/>
    <col min="10" max="10" width="30" style="20" customWidth="1"/>
    <col min="11" max="11" width="14" style="20" customWidth="1"/>
    <col min="12" max="15" width="9.140625" style="20"/>
    <col min="16" max="16" width="18.7109375" style="32" customWidth="1"/>
    <col min="17" max="16384" width="9.140625" style="20"/>
  </cols>
  <sheetData>
    <row r="1" spans="1:18">
      <c r="A1" s="36"/>
      <c r="B1" s="36"/>
      <c r="C1" s="65" t="s">
        <v>24</v>
      </c>
      <c r="D1" s="65"/>
      <c r="E1" s="65"/>
      <c r="F1" s="65"/>
      <c r="G1" s="65"/>
      <c r="H1" s="65"/>
      <c r="I1" s="65"/>
      <c r="J1" s="65"/>
      <c r="K1" s="65"/>
    </row>
    <row r="2" spans="1:18">
      <c r="A2" s="36"/>
      <c r="B2" s="36"/>
      <c r="C2" s="36"/>
      <c r="D2" s="67" t="s">
        <v>30</v>
      </c>
      <c r="E2" s="67"/>
      <c r="F2" s="67"/>
      <c r="G2" s="67"/>
      <c r="H2" s="67"/>
      <c r="I2" s="37"/>
      <c r="J2" s="36"/>
      <c r="K2" s="36"/>
    </row>
    <row r="3" spans="1:18" ht="47.25">
      <c r="A3" s="68" t="s">
        <v>8</v>
      </c>
      <c r="B3" s="68"/>
      <c r="C3" s="68"/>
      <c r="D3" s="69" t="s">
        <v>25</v>
      </c>
      <c r="E3" s="69"/>
      <c r="F3" s="69"/>
      <c r="G3" s="69"/>
      <c r="H3" s="69"/>
      <c r="I3" s="38" t="s">
        <v>9</v>
      </c>
      <c r="J3" s="30" t="s">
        <v>10</v>
      </c>
      <c r="K3" s="36"/>
    </row>
    <row r="4" spans="1:18" s="19" customFormat="1" ht="48" customHeight="1">
      <c r="A4" s="70" t="s">
        <v>7</v>
      </c>
      <c r="B4" s="70"/>
      <c r="C4" s="70"/>
      <c r="D4" s="71" t="s">
        <v>46</v>
      </c>
      <c r="E4" s="71"/>
      <c r="F4" s="71"/>
      <c r="G4" s="71"/>
      <c r="H4" s="71"/>
      <c r="I4" s="71"/>
      <c r="J4" s="28" t="s">
        <v>11</v>
      </c>
      <c r="K4" s="29"/>
      <c r="P4" s="33"/>
    </row>
    <row r="5" spans="1:18" s="19" customFormat="1">
      <c r="A5" s="55"/>
      <c r="B5" s="55"/>
      <c r="C5" s="55"/>
      <c r="D5" s="66"/>
      <c r="E5" s="66"/>
      <c r="F5" s="66"/>
      <c r="G5" s="66"/>
      <c r="H5" s="66"/>
      <c r="I5" s="66"/>
      <c r="J5" s="66"/>
      <c r="K5" s="54"/>
      <c r="P5" s="33"/>
    </row>
    <row r="6" spans="1:18" ht="78.75">
      <c r="A6" s="56" t="s">
        <v>2</v>
      </c>
      <c r="B6" s="56" t="s">
        <v>0</v>
      </c>
      <c r="C6" s="56" t="s">
        <v>1</v>
      </c>
      <c r="D6" s="57" t="s">
        <v>3</v>
      </c>
      <c r="E6" s="39" t="s">
        <v>4</v>
      </c>
      <c r="F6" s="39" t="s">
        <v>27</v>
      </c>
      <c r="G6" s="39" t="s">
        <v>5</v>
      </c>
      <c r="H6" s="39" t="s">
        <v>6</v>
      </c>
      <c r="I6" s="39" t="s">
        <v>28</v>
      </c>
      <c r="J6" s="44" t="s">
        <v>29</v>
      </c>
      <c r="K6" s="43"/>
    </row>
    <row r="7" spans="1:18" ht="409.5">
      <c r="A7" s="34" t="s">
        <v>26</v>
      </c>
      <c r="B7" s="53">
        <v>1</v>
      </c>
      <c r="C7" s="53" t="s">
        <v>34</v>
      </c>
      <c r="D7" s="53" t="s">
        <v>34</v>
      </c>
      <c r="E7" s="45"/>
      <c r="F7" s="46"/>
      <c r="G7" s="51"/>
      <c r="H7" s="92" t="s">
        <v>40</v>
      </c>
      <c r="I7" s="42"/>
      <c r="J7" s="48"/>
      <c r="K7" s="40"/>
      <c r="L7" s="40"/>
      <c r="M7" s="40"/>
      <c r="N7" s="40"/>
      <c r="O7" s="40"/>
      <c r="P7" s="41"/>
      <c r="Q7" s="40"/>
      <c r="R7" s="40"/>
    </row>
    <row r="8" spans="1:18" ht="199.5">
      <c r="A8" s="34" t="s">
        <v>26</v>
      </c>
      <c r="B8" s="53">
        <v>2</v>
      </c>
      <c r="C8" s="53" t="s">
        <v>34</v>
      </c>
      <c r="D8" s="53" t="s">
        <v>34</v>
      </c>
      <c r="E8" s="45"/>
      <c r="F8" s="46"/>
      <c r="G8" s="51"/>
      <c r="H8" s="92" t="s">
        <v>41</v>
      </c>
      <c r="I8" s="42"/>
      <c r="J8" s="48"/>
      <c r="K8" s="40"/>
      <c r="L8" s="40"/>
      <c r="M8" s="40"/>
      <c r="N8" s="40"/>
      <c r="O8" s="40"/>
      <c r="P8" s="41"/>
      <c r="Q8" s="40"/>
      <c r="R8" s="40"/>
    </row>
    <row r="9" spans="1:18" ht="409.5">
      <c r="A9" s="34" t="s">
        <v>26</v>
      </c>
      <c r="B9" s="53">
        <v>3</v>
      </c>
      <c r="C9" s="53" t="s">
        <v>35</v>
      </c>
      <c r="D9" s="53" t="s">
        <v>35</v>
      </c>
      <c r="E9" s="45"/>
      <c r="F9" s="46"/>
      <c r="G9" s="51"/>
      <c r="H9" s="92" t="s">
        <v>42</v>
      </c>
      <c r="I9" s="42"/>
      <c r="J9" s="48"/>
      <c r="K9" s="40"/>
      <c r="L9" s="40"/>
      <c r="M9" s="40"/>
      <c r="N9" s="40"/>
      <c r="O9" s="40"/>
      <c r="P9" s="41"/>
      <c r="Q9" s="40"/>
      <c r="R9" s="40"/>
    </row>
    <row r="10" spans="1:18" ht="409.5">
      <c r="A10" s="34" t="s">
        <v>26</v>
      </c>
      <c r="B10" s="53">
        <v>4</v>
      </c>
      <c r="C10" s="53" t="s">
        <v>35</v>
      </c>
      <c r="D10" s="53" t="s">
        <v>35</v>
      </c>
      <c r="E10" s="45"/>
      <c r="F10" s="46"/>
      <c r="G10" s="51"/>
      <c r="H10" s="92" t="s">
        <v>43</v>
      </c>
      <c r="I10" s="42"/>
      <c r="J10" s="48"/>
      <c r="K10" s="40"/>
      <c r="L10" s="40"/>
      <c r="M10" s="40"/>
      <c r="N10" s="40"/>
      <c r="O10" s="40"/>
      <c r="P10" s="41"/>
      <c r="Q10" s="40"/>
      <c r="R10" s="40"/>
    </row>
    <row r="11" spans="1:18" ht="171">
      <c r="A11" s="34" t="s">
        <v>26</v>
      </c>
      <c r="B11" s="53">
        <v>5</v>
      </c>
      <c r="C11" s="53" t="s">
        <v>36</v>
      </c>
      <c r="D11" s="53" t="s">
        <v>36</v>
      </c>
      <c r="E11" s="45"/>
      <c r="F11" s="46"/>
      <c r="G11" s="51"/>
      <c r="H11" s="64" t="s">
        <v>44</v>
      </c>
      <c r="I11" s="42"/>
      <c r="J11" s="48"/>
      <c r="K11" s="40"/>
      <c r="L11" s="40"/>
      <c r="M11" s="40"/>
      <c r="N11" s="40"/>
      <c r="O11" s="40"/>
      <c r="P11" s="41"/>
      <c r="Q11" s="40"/>
      <c r="R11" s="40"/>
    </row>
    <row r="12" spans="1:18" ht="409.5">
      <c r="A12" s="34" t="s">
        <v>26</v>
      </c>
      <c r="B12" s="53">
        <v>6</v>
      </c>
      <c r="C12" s="53" t="s">
        <v>37</v>
      </c>
      <c r="D12" s="53" t="s">
        <v>37</v>
      </c>
      <c r="E12" s="45"/>
      <c r="F12" s="46"/>
      <c r="G12" s="51"/>
      <c r="H12" s="92" t="s">
        <v>45</v>
      </c>
      <c r="I12" s="42"/>
      <c r="J12" s="48"/>
      <c r="K12" s="40"/>
      <c r="L12" s="40"/>
      <c r="M12" s="40"/>
      <c r="N12" s="40"/>
      <c r="O12" s="40"/>
      <c r="P12" s="41"/>
      <c r="Q12" s="40"/>
      <c r="R12" s="40"/>
    </row>
    <row r="15" spans="1:18">
      <c r="C15" s="26"/>
      <c r="D15" s="26"/>
      <c r="E15" s="7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8" ht="20.25">
      <c r="C16" s="27" t="s">
        <v>12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</row>
    <row r="17" spans="3:18" ht="20.25"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</row>
    <row r="18" spans="3:18" ht="20.25">
      <c r="C18" s="27" t="s">
        <v>13</v>
      </c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</sheetData>
  <autoFilter ref="A6:J7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8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topLeftCell="A5" zoomScaleNormal="100" workbookViewId="0">
      <selection activeCell="N8" sqref="N8:N13"/>
    </sheetView>
  </sheetViews>
  <sheetFormatPr defaultRowHeight="15.75"/>
  <cols>
    <col min="1" max="1" width="3.42578125" style="2" customWidth="1"/>
    <col min="2" max="2" width="5.7109375" style="2" customWidth="1"/>
    <col min="3" max="3" width="4.42578125" style="24" customWidth="1"/>
    <col min="4" max="4" width="24" style="14" customWidth="1"/>
    <col min="5" max="5" width="27.42578125" style="14" customWidth="1"/>
    <col min="6" max="6" width="15.28515625" style="7" customWidth="1"/>
    <col min="7" max="7" width="14.7109375" style="23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17" style="26" customWidth="1"/>
    <col min="13" max="13" width="30" style="2" customWidth="1"/>
    <col min="14" max="16384" width="9.140625" style="2"/>
  </cols>
  <sheetData>
    <row r="1" spans="1:18">
      <c r="D1" s="75" t="s">
        <v>23</v>
      </c>
      <c r="E1" s="75"/>
      <c r="F1" s="75"/>
      <c r="G1" s="75"/>
      <c r="H1" s="75"/>
      <c r="I1" s="75"/>
      <c r="J1" s="75"/>
      <c r="K1" s="75"/>
      <c r="L1" s="75"/>
      <c r="M1" s="75"/>
    </row>
    <row r="2" spans="1:18">
      <c r="D2" s="76" t="s">
        <v>14</v>
      </c>
      <c r="E2" s="76"/>
      <c r="F2" s="76"/>
      <c r="G2" s="76"/>
      <c r="H2" s="76"/>
      <c r="I2" s="76"/>
      <c r="J2" s="76"/>
      <c r="K2" s="13"/>
      <c r="L2" s="63"/>
    </row>
    <row r="3" spans="1:18">
      <c r="B3" s="77" t="s">
        <v>8</v>
      </c>
      <c r="C3" s="77"/>
      <c r="D3" s="77"/>
      <c r="E3" s="78" t="s">
        <v>25</v>
      </c>
      <c r="F3" s="78"/>
      <c r="G3" s="78"/>
      <c r="H3" s="78"/>
      <c r="I3" s="78"/>
      <c r="K3" s="2" t="s">
        <v>9</v>
      </c>
      <c r="M3" s="2" t="s">
        <v>10</v>
      </c>
    </row>
    <row r="4" spans="1:18" s="4" customFormat="1" ht="32.25" customHeight="1">
      <c r="A4" s="3"/>
      <c r="B4" s="79" t="s">
        <v>7</v>
      </c>
      <c r="C4" s="79"/>
      <c r="D4" s="79"/>
      <c r="E4" s="71" t="s">
        <v>47</v>
      </c>
      <c r="F4" s="71"/>
      <c r="G4" s="71"/>
      <c r="H4" s="71"/>
      <c r="I4" s="71"/>
      <c r="J4" s="71"/>
      <c r="K4" s="71"/>
      <c r="L4" s="61"/>
      <c r="M4" s="15" t="s">
        <v>11</v>
      </c>
    </row>
    <row r="5" spans="1:18" s="5" customFormat="1" ht="20.100000000000001" customHeight="1">
      <c r="A5" s="3"/>
      <c r="C5" s="25"/>
      <c r="D5" s="4"/>
      <c r="E5" s="73"/>
      <c r="F5" s="73"/>
      <c r="G5" s="73"/>
      <c r="H5" s="73"/>
      <c r="I5" s="73"/>
      <c r="J5" s="21"/>
      <c r="K5" s="21"/>
      <c r="L5" s="21"/>
      <c r="M5" s="21"/>
    </row>
    <row r="6" spans="1:18" ht="47.25">
      <c r="A6" s="6"/>
      <c r="B6" s="1" t="s">
        <v>2</v>
      </c>
      <c r="C6" s="47" t="s">
        <v>0</v>
      </c>
      <c r="D6" s="1" t="s">
        <v>1</v>
      </c>
      <c r="E6" s="47" t="s">
        <v>3</v>
      </c>
      <c r="F6" s="47" t="s">
        <v>15</v>
      </c>
      <c r="G6" s="22" t="s">
        <v>16</v>
      </c>
      <c r="H6" s="47" t="s">
        <v>17</v>
      </c>
      <c r="I6" s="47" t="s">
        <v>18</v>
      </c>
      <c r="J6" s="18" t="s">
        <v>19</v>
      </c>
      <c r="K6" s="47" t="s">
        <v>20</v>
      </c>
      <c r="L6" s="47" t="s">
        <v>33</v>
      </c>
      <c r="M6" s="47" t="s">
        <v>21</v>
      </c>
    </row>
    <row r="7" spans="1:18">
      <c r="A7" s="6"/>
      <c r="B7" s="49">
        <v>1</v>
      </c>
      <c r="C7" s="74">
        <v>2</v>
      </c>
      <c r="D7" s="74"/>
      <c r="E7" s="74"/>
      <c r="F7" s="49">
        <v>3</v>
      </c>
      <c r="G7" s="50">
        <v>4</v>
      </c>
      <c r="H7" s="49">
        <v>5</v>
      </c>
      <c r="I7" s="49">
        <v>6</v>
      </c>
      <c r="J7" s="49">
        <v>7</v>
      </c>
      <c r="K7" s="49">
        <v>8</v>
      </c>
      <c r="L7" s="62"/>
      <c r="M7" s="52">
        <v>9</v>
      </c>
    </row>
    <row r="8" spans="1:18" ht="76.5">
      <c r="A8" s="17"/>
      <c r="B8" s="34" t="s">
        <v>26</v>
      </c>
      <c r="C8" s="53">
        <v>1</v>
      </c>
      <c r="D8" s="53" t="s">
        <v>34</v>
      </c>
      <c r="E8" s="53" t="s">
        <v>34</v>
      </c>
      <c r="F8" s="60" t="s">
        <v>32</v>
      </c>
      <c r="G8" s="59">
        <v>1</v>
      </c>
      <c r="H8" s="58"/>
      <c r="I8" s="35"/>
      <c r="J8" s="35"/>
      <c r="K8" s="35"/>
      <c r="L8" s="35">
        <v>23330</v>
      </c>
      <c r="M8" s="16" t="s">
        <v>31</v>
      </c>
      <c r="N8" s="14" t="s">
        <v>38</v>
      </c>
    </row>
    <row r="9" spans="1:18" s="26" customFormat="1" ht="76.5">
      <c r="A9" s="17"/>
      <c r="B9" s="34" t="s">
        <v>26</v>
      </c>
      <c r="C9" s="53">
        <v>2</v>
      </c>
      <c r="D9" s="53" t="s">
        <v>34</v>
      </c>
      <c r="E9" s="53" t="s">
        <v>34</v>
      </c>
      <c r="F9" s="60" t="s">
        <v>32</v>
      </c>
      <c r="G9" s="59">
        <v>1</v>
      </c>
      <c r="H9" s="58"/>
      <c r="I9" s="35"/>
      <c r="J9" s="35"/>
      <c r="K9" s="35"/>
      <c r="L9" s="35">
        <v>4580</v>
      </c>
      <c r="M9" s="16" t="s">
        <v>31</v>
      </c>
      <c r="N9" s="14" t="s">
        <v>38</v>
      </c>
    </row>
    <row r="10" spans="1:18" s="26" customFormat="1" ht="76.5">
      <c r="A10" s="17"/>
      <c r="B10" s="34" t="s">
        <v>26</v>
      </c>
      <c r="C10" s="53">
        <v>3</v>
      </c>
      <c r="D10" s="53" t="s">
        <v>35</v>
      </c>
      <c r="E10" s="53" t="s">
        <v>35</v>
      </c>
      <c r="F10" s="60" t="s">
        <v>32</v>
      </c>
      <c r="G10" s="59">
        <v>5</v>
      </c>
      <c r="H10" s="58"/>
      <c r="I10" s="35"/>
      <c r="J10" s="35"/>
      <c r="K10" s="35"/>
      <c r="L10" s="35">
        <v>32910</v>
      </c>
      <c r="M10" s="16" t="s">
        <v>31</v>
      </c>
      <c r="N10" s="14" t="s">
        <v>38</v>
      </c>
    </row>
    <row r="11" spans="1:18" s="26" customFormat="1" ht="76.5">
      <c r="A11" s="17"/>
      <c r="B11" s="34" t="s">
        <v>26</v>
      </c>
      <c r="C11" s="53">
        <v>4</v>
      </c>
      <c r="D11" s="53" t="s">
        <v>35</v>
      </c>
      <c r="E11" s="53" t="s">
        <v>35</v>
      </c>
      <c r="F11" s="60" t="s">
        <v>32</v>
      </c>
      <c r="G11" s="59">
        <v>1</v>
      </c>
      <c r="H11" s="58"/>
      <c r="I11" s="35"/>
      <c r="J11" s="35"/>
      <c r="K11" s="35"/>
      <c r="L11" s="35">
        <v>27330</v>
      </c>
      <c r="M11" s="16" t="s">
        <v>31</v>
      </c>
      <c r="N11" s="14" t="s">
        <v>38</v>
      </c>
    </row>
    <row r="12" spans="1:18" s="26" customFormat="1" ht="76.5">
      <c r="A12" s="17"/>
      <c r="B12" s="34" t="s">
        <v>26</v>
      </c>
      <c r="C12" s="53">
        <v>5</v>
      </c>
      <c r="D12" s="53" t="s">
        <v>36</v>
      </c>
      <c r="E12" s="53" t="s">
        <v>36</v>
      </c>
      <c r="F12" s="60" t="s">
        <v>32</v>
      </c>
      <c r="G12" s="59">
        <v>1</v>
      </c>
      <c r="H12" s="58"/>
      <c r="I12" s="35"/>
      <c r="J12" s="35"/>
      <c r="K12" s="35"/>
      <c r="L12" s="35">
        <v>1420</v>
      </c>
      <c r="M12" s="16" t="s">
        <v>31</v>
      </c>
      <c r="N12" s="14" t="s">
        <v>38</v>
      </c>
    </row>
    <row r="13" spans="1:18" s="26" customFormat="1" ht="76.5">
      <c r="A13" s="80"/>
      <c r="B13" s="81" t="s">
        <v>26</v>
      </c>
      <c r="C13" s="82">
        <v>6</v>
      </c>
      <c r="D13" s="82" t="s">
        <v>37</v>
      </c>
      <c r="E13" s="82" t="s">
        <v>37</v>
      </c>
      <c r="F13" s="83" t="s">
        <v>32</v>
      </c>
      <c r="G13" s="84">
        <v>3</v>
      </c>
      <c r="H13" s="85"/>
      <c r="I13" s="86"/>
      <c r="J13" s="86"/>
      <c r="K13" s="86"/>
      <c r="L13" s="86">
        <v>27000</v>
      </c>
      <c r="M13" s="87" t="s">
        <v>31</v>
      </c>
      <c r="N13" s="14" t="s">
        <v>39</v>
      </c>
    </row>
    <row r="14" spans="1:18" s="88" customFormat="1">
      <c r="C14" s="89"/>
      <c r="D14" s="90"/>
      <c r="E14" s="90"/>
      <c r="F14" s="91"/>
      <c r="G14" s="90"/>
      <c r="H14" s="90"/>
      <c r="I14" s="90"/>
      <c r="J14" s="90"/>
      <c r="K14" s="90"/>
      <c r="L14" s="90">
        <f>SUM(L8:L13)</f>
        <v>116570</v>
      </c>
      <c r="M14" s="90"/>
    </row>
    <row r="15" spans="1:18">
      <c r="D15" s="10"/>
      <c r="E15" s="10"/>
      <c r="F15" s="11"/>
      <c r="G15" s="10"/>
      <c r="H15" s="72" t="s">
        <v>22</v>
      </c>
      <c r="I15" s="72"/>
      <c r="J15" s="8" t="e">
        <f>SUM(#REF!)</f>
        <v>#REF!</v>
      </c>
      <c r="K15" s="8" t="e">
        <f>SUM(#REF!)</f>
        <v>#REF!</v>
      </c>
      <c r="L15" s="8"/>
      <c r="M15" s="10"/>
      <c r="N15" s="26"/>
      <c r="O15" s="26"/>
      <c r="P15" s="26"/>
      <c r="Q15" s="26"/>
      <c r="R15" s="26"/>
    </row>
    <row r="16" spans="1:18">
      <c r="D16" s="26"/>
      <c r="E16" s="26"/>
      <c r="G16" s="26"/>
      <c r="H16" s="26"/>
      <c r="I16" s="26"/>
      <c r="J16" s="26"/>
      <c r="K16" s="26"/>
      <c r="M16" s="26"/>
      <c r="N16" s="26"/>
      <c r="O16" s="26"/>
      <c r="P16" s="26"/>
      <c r="Q16" s="26"/>
      <c r="R16" s="26"/>
    </row>
    <row r="17" spans="4:18">
      <c r="D17" s="26"/>
      <c r="E17" s="26"/>
      <c r="G17" s="26"/>
      <c r="H17" s="26"/>
      <c r="I17" s="26"/>
      <c r="J17" s="26"/>
      <c r="K17" s="26"/>
      <c r="M17" s="26"/>
      <c r="N17" s="26"/>
      <c r="O17" s="26"/>
      <c r="P17" s="26"/>
      <c r="Q17" s="26"/>
      <c r="R17" s="26"/>
    </row>
    <row r="18" spans="4:18" ht="20.25">
      <c r="D18" s="27" t="s">
        <v>12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</row>
    <row r="19" spans="4:18" ht="20.25"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</row>
    <row r="20" spans="4:18" ht="20.25">
      <c r="D20" s="27" t="s">
        <v>13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</row>
    <row r="21" spans="4:18"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4:18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4:18"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</row>
  </sheetData>
  <autoFilter ref="B6:M8"/>
  <mergeCells count="9">
    <mergeCell ref="H15:I15"/>
    <mergeCell ref="E5:I5"/>
    <mergeCell ref="C7:E7"/>
    <mergeCell ref="D1:M1"/>
    <mergeCell ref="D2:J2"/>
    <mergeCell ref="B3:D3"/>
    <mergeCell ref="E3:I3"/>
    <mergeCell ref="B4:D4"/>
    <mergeCell ref="E4:K4"/>
  </mergeCells>
  <phoneticPr fontId="18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1" sqref="D11:S20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72" t="s">
        <v>22</v>
      </c>
      <c r="I12" s="72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12</v>
      </c>
    </row>
    <row r="16" spans="2:12" s="9" customFormat="1" ht="20.25"/>
    <row r="17" spans="4:4" s="9" customFormat="1" ht="20.25">
      <c r="D17" s="9" t="s">
        <v>13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2025-09-01T13:25:23Z</dcterms:modified>
</cp:coreProperties>
</file>