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575282 DM lista Suplimentară 8\INIȚIERE\"/>
    </mc:Choice>
  </mc:AlternateContent>
  <bookViews>
    <workbookView xWindow="0" yWindow="0" windowWidth="28665" windowHeight="11835"/>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35" i="5" l="1"/>
  <c r="Q8" i="5" l="1"/>
  <c r="Q34" i="5"/>
  <c r="Q33" i="5"/>
  <c r="Q31" i="5"/>
  <c r="Q32" i="5"/>
  <c r="M32" i="5"/>
  <c r="Q9" i="5" l="1"/>
  <c r="Q10" i="5"/>
  <c r="Q11" i="5"/>
  <c r="Q12" i="5"/>
  <c r="Q13" i="5"/>
  <c r="Q14" i="5"/>
  <c r="Q15" i="5"/>
  <c r="Q16" i="5"/>
  <c r="Q17" i="5"/>
  <c r="Q18" i="5"/>
  <c r="Q19" i="5"/>
  <c r="Q20" i="5"/>
  <c r="Q21" i="5"/>
  <c r="Q22" i="5"/>
  <c r="Q23" i="5"/>
  <c r="Q24" i="5"/>
  <c r="Q25" i="5"/>
  <c r="Q26" i="5"/>
  <c r="Q27" i="5"/>
  <c r="Q28" i="5"/>
  <c r="Q29" i="5"/>
  <c r="Q30" i="5"/>
  <c r="K12" i="7" l="1"/>
  <c r="J12" i="7"/>
</calcChain>
</file>

<file path=xl/sharedStrings.xml><?xml version="1.0" encoding="utf-8"?>
<sst xmlns="http://schemas.openxmlformats.org/spreadsheetml/2006/main" count="356" uniqueCount="146">
  <si>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</si>
  <si>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</si>
  <si>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</si>
  <si>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</si>
  <si>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</si>
  <si>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</si>
  <si>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</si>
  <si>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</si>
  <si>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</si>
  <si>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</si>
  <si>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</si>
  <si>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</si>
  <si>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</si>
  <si>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</si>
  <si>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</si>
  <si>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</si>
  <si>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</si>
  <si>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</si>
  <si>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</si>
  <si>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</si>
  <si>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</si>
  <si>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</si>
  <si>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</si>
  <si>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</si>
  <si>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</si>
  <si>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</si>
  <si>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</si>
  <si>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</si>
  <si>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</si>
  <si>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</si>
  <si>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</si>
  <si>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</si>
  <si>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</si>
  <si>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Bucată</t>
  </si>
  <si>
    <t>Valoarea estimată</t>
  </si>
  <si>
    <t>SR Ungheni</t>
  </si>
  <si>
    <t>AMT Ciocana</t>
  </si>
  <si>
    <t>SCBI „Toma Ciorbă”</t>
  </si>
  <si>
    <t>Policlinica de Stat</t>
  </si>
  <si>
    <t>Spitalul Clinic de Boli Infecțioase Toma Ciorbă</t>
  </si>
  <si>
    <t>Clinica Universitara de Asistenta Medicala Primara a USMF "Nicolae Testemitanu"</t>
  </si>
  <si>
    <t>LOT NR.1</t>
  </si>
  <si>
    <t>LOT NR.2</t>
  </si>
  <si>
    <t>LOT NR.3</t>
  </si>
  <si>
    <t>LOT NR.4</t>
  </si>
  <si>
    <t>LOT NR.5</t>
  </si>
  <si>
    <t>LOT NR.6</t>
  </si>
  <si>
    <t>LOT NR.7</t>
  </si>
  <si>
    <t>LOT NR.8</t>
  </si>
  <si>
    <t>LOT NR.9</t>
  </si>
  <si>
    <t>LOT NR.10</t>
  </si>
  <si>
    <t>LOT NR.11</t>
  </si>
  <si>
    <t>LOT NR.12</t>
  </si>
  <si>
    <t>LOT NR.13</t>
  </si>
  <si>
    <t>LOT NR.14</t>
  </si>
  <si>
    <t>LOT NR.15</t>
  </si>
  <si>
    <t>LOT NR.16</t>
  </si>
  <si>
    <t>LOT NR.17</t>
  </si>
  <si>
    <t>LOT NR.18</t>
  </si>
  <si>
    <t>LOT NR.19</t>
  </si>
  <si>
    <t>LOT NR.20</t>
  </si>
  <si>
    <t>LOT NR.21</t>
  </si>
  <si>
    <t>Centrul Medicină Legală</t>
  </si>
  <si>
    <t>Achiziționarea dispozitivelor medicale conform necesităților Instituțiilor Medico Sanitare Publice (lista suplimentară 6)</t>
  </si>
  <si>
    <t>AMT Botanica</t>
  </si>
  <si>
    <r>
      <t xml:space="preserve">Descriere: </t>
    </r>
    <r>
      <rPr>
        <sz val="11"/>
        <color rgb="FFFF0000"/>
        <rFont val="Cambria"/>
        <family val="1"/>
      </rPr>
      <t>Dispozitiv de laborator de înaltă precizie, destinat dozării repetate a unor volume mici de lichid.</t>
    </r>
    <r>
      <rPr>
        <sz val="11"/>
        <color theme="1"/>
        <rFont val="Cambria"/>
        <family val="1"/>
      </rPr>
      <t xml:space="preserve">
Pipetă automată mono-canal, cu volum variabil.
Gama de pipete 10 - 20 µl
Precizie la dozare: conform standardelor ISO 8655.
Sistem de setare a volumului cu pas incrementat fin (de ordinul sutimilor de µl)
Suport lat pentru degete, reducând riscul de RSI (Repetitive Strain Injury).
</t>
    </r>
    <r>
      <rPr>
        <sz val="11"/>
        <color rgb="FFFF0000"/>
        <rFont val="Cambria"/>
        <family val="1"/>
      </rPr>
      <t>Con de vârf proiectat pentru compatibilitate cu vârfuri universale cu forme standard.</t>
    </r>
    <r>
      <rPr>
        <sz val="11"/>
        <color theme="1"/>
        <rFont val="Cambria"/>
        <family val="1"/>
      </rPr>
      <t xml:space="preserve">
Afișaj integrat ergonomic în corpul pipetei.
Pipeta este fabricată din materiale autoclavabile integral, rezistente chimic și mecanic preferabil PVDF (fluorură de poliviniliden) sau echivalent.
Completitudinea: 
cheie multifuncțională, 
tub cu lubrifiant, 
mostre de vârfuri, 
inel de etanșare, 
instrucțiuni/manual de utilizare, 
totul ambalat în cutie individuală.
Garanție 3 ani.</t>
    </r>
  </si>
  <si>
    <r>
      <t xml:space="preserve">Descriere: </t>
    </r>
    <r>
      <rPr>
        <sz val="11"/>
        <color rgb="FFFF0000"/>
        <rFont val="Cambria"/>
        <family val="1"/>
      </rPr>
      <t>Dispozitiv de laborator de înaltă precizie, destinat dozării repetate a unor volume mici de lichid.</t>
    </r>
    <r>
      <rPr>
        <sz val="11"/>
        <color theme="1"/>
        <rFont val="Cambria"/>
        <family val="1"/>
      </rPr>
      <t xml:space="preserve">
Pipetă automată mono-canal, cu volum variabil.
Gama de pipete 100 - 1000 µl
Precizie la dozare: conform standardelor ISO 8655.
Sistem de setare a volumului cu pas incrementat fin (de ordinul sutimilor de µl)
Suport lat pentru degete, reducând riscul de RSI (Repetitive Strain Injury).
</t>
    </r>
    <r>
      <rPr>
        <sz val="11"/>
        <color rgb="FFFF0000"/>
        <rFont val="Cambria"/>
        <family val="1"/>
      </rPr>
      <t>Con de vârf proiectat pentru compatibilitate cu vârfuri universale cu forme standard.</t>
    </r>
    <r>
      <rPr>
        <sz val="11"/>
        <color theme="1"/>
        <rFont val="Cambria"/>
        <family val="1"/>
      </rPr>
      <t xml:space="preserve">
Afișaj integrat ergonomic în corpul pipetei.
Pipeta este fabricată din materiale autoclavabile integral, rezistente chimic și mecanic preferabil PVDF (fluorură de poliviniliden) sau echivalent.
Completitudinea: 
cheie multifuncțională, 
tub cu lubrifiant, 
mostre de vârfuri, 
inel de etanșare, 
instrucțiuni/manual de utilizare, 
totul ambalat în cutie individuală.
Garanție 3 ani.</t>
    </r>
  </si>
  <si>
    <r>
      <t xml:space="preserve">Descriere: </t>
    </r>
    <r>
      <rPr>
        <sz val="11"/>
        <color rgb="FFFF0000"/>
        <rFont val="Cambria"/>
        <family val="1"/>
      </rPr>
      <t>Dispozitiv de laborator de înaltă precizie, destinat dozării repetate a unor volume mici de lichid.</t>
    </r>
    <r>
      <rPr>
        <sz val="11"/>
        <color theme="1"/>
        <rFont val="Cambria"/>
        <family val="1"/>
      </rPr>
      <t xml:space="preserve">
Pipetă automată mono-canal, cu volum variabil.
Gama de pipete 20 - 200 µl
Precizie la dozare: conform standardelor ISO 8655.
Sistem de setare a volumului cu pas incrementat fin (de ordinul sutimilor de µl)
Suport lat pentru degete, reducând riscul de RSI (Repetitive Strain Injury).
</t>
    </r>
    <r>
      <rPr>
        <sz val="11"/>
        <color rgb="FFFF0000"/>
        <rFont val="Cambria"/>
        <family val="1"/>
      </rPr>
      <t>Con de vârf proiectat pentru compatibilitate cu vârfuri universale cu forme standard.</t>
    </r>
    <r>
      <rPr>
        <sz val="11"/>
        <color theme="1"/>
        <rFont val="Cambria"/>
        <family val="1"/>
      </rPr>
      <t xml:space="preserve">
Afișaj integrat ergonomic în corpul pipetei.
Pipeta este fabricată din materiale autoclavabile integral, rezistente chimic și mecanic preferabil PVDF (fluorură de poliviniliden) sau echivalent.
Completitudinea: 
cheie multifuncțională, 
tub cu lubrifiant, 
mostre de vârfuri, 
inel de etanșare, 
instrucțiuni/manual de utilizare, 
totul ambalat în cutie individuală.
Garanție 3 ani.</t>
    </r>
  </si>
  <si>
    <r>
      <t xml:space="preserve">Descriere: </t>
    </r>
    <r>
      <rPr>
        <sz val="11"/>
        <color rgb="FFFF0000"/>
        <rFont val="Cambria"/>
        <family val="1"/>
      </rPr>
      <t>Dispozitiv de laborator de înaltă precizie, destinat dozării repetate a unor volume mici de lichid.</t>
    </r>
    <r>
      <rPr>
        <sz val="11"/>
        <color theme="1"/>
        <rFont val="Cambria"/>
        <family val="1"/>
      </rPr>
      <t xml:space="preserve">
Pipetă automată cu 8 canale, cu volum variabil.
Gama de pipete 50 - 300 µl
Precizie la dozare: conform standardelor ISO 8655.
Sistem de setare a volumului cu pas incrementat fin (de ordinul sutimilor de µl)
Suport lat pentru degete, reducând riscul de RSI (Repetitive Strain Injury).
</t>
    </r>
    <r>
      <rPr>
        <sz val="11"/>
        <color rgb="FFFF0000"/>
        <rFont val="Cambria"/>
        <family val="1"/>
      </rPr>
      <t>Con de vârf proiectat pentru compatibilitate cu vârfuri universale cu forme standard.</t>
    </r>
    <r>
      <rPr>
        <sz val="11"/>
        <color theme="1"/>
        <rFont val="Cambria"/>
        <family val="1"/>
      </rPr>
      <t xml:space="preserve">
Afișaj integrat ergonomic în corpul pipetei.
Pipeta este fabricată din materiale autoclavabile integral, rezistente chimic și mecanic preferabil PVDF (fluorură de poliviniliden) sau echivalent.
Completitudinea: 
cheie multifuncțională, 
tub cu lubrifiant, 
mostre de vârfuri, 
inel de etanșare, 
instrucțiuni/manual de utilizare, 
totul ambalat în cutie individuală.
Garanție 3 ani.</t>
    </r>
  </si>
  <si>
    <r>
      <t xml:space="preserve">Descriere:	</t>
    </r>
    <r>
      <rPr>
        <sz val="11"/>
        <color rgb="FFFF0000"/>
        <rFont val="Cambria"/>
        <family val="1"/>
      </rPr>
      <t>Dispozitiv profesional destinat tratamentelor endodontice moderne, cu localizator apex integrat, control precis al vitezei, cuplului și mișcărilor pentru siguranță și acuratețe maximă.</t>
    </r>
    <r>
      <rPr>
        <sz val="11"/>
        <color theme="1"/>
        <rFont val="Cambria"/>
        <family val="1"/>
      </rPr>
      <t xml:space="preserve">	
Parametrul		Specificația
</t>
    </r>
    <r>
      <rPr>
        <sz val="11"/>
        <color rgb="FFFF0000"/>
        <rFont val="Cambria"/>
        <family val="1"/>
      </rPr>
      <t>Sistem de control și operare</t>
    </r>
    <r>
      <rPr>
        <sz val="11"/>
        <color theme="1"/>
        <rFont val="Cambria"/>
        <family val="1"/>
      </rPr>
      <t xml:space="preserve">:
	Tip ecran	color tactil
	Reglaj luminozitate	Obligatoriu
	Reglaj volum semnal	Obligatoriu
Performanțe tehnice:
	Viteză reglabilă	150 – 1000 rpm
	Cuplu reglabil	0,6 – 3,9 Ncm
	Tip motor brushless opțional
	Rotație	360° complet
	Iluminare	LED integrat
</t>
    </r>
    <r>
      <rPr>
        <sz val="11"/>
        <color rgb="FFFF0000"/>
        <rFont val="Cambria"/>
        <family val="1"/>
      </rPr>
      <t>Sistem endodontic</t>
    </r>
    <r>
      <rPr>
        <sz val="11"/>
        <color theme="1"/>
        <rFont val="Cambria"/>
        <family val="1"/>
      </rPr>
      <t>:
	Localizator apex	integrat
	Moduri de lucru	Reciproc, OTR + OGP (Smart Pilot sau echivalent), ATR
	Funcții automate	Auto apical reverse, Auto apical slowdown, Auto torque reverse
	Compatibilitate	compatibil cu majoritatea sistemelor de ace rotative
Alimentare		baterie reîncărcabilă.</t>
    </r>
  </si>
  <si>
    <r>
      <t>Descriere:</t>
    </r>
    <r>
      <rPr>
        <sz val="11"/>
        <color rgb="FFFF0000"/>
        <rFont val="Cambria"/>
        <family val="1"/>
      </rPr>
      <t xml:space="preserve">	Sistem profesional pentru îndepărtarea acelor endodontice fracturate în canalele radiculare. Include instrumente specializate pentru crearea accesului și anse pentru extragerea precisă a fragmentelor rupte.</t>
    </r>
    <r>
      <rPr>
        <sz val="11"/>
        <color theme="1"/>
        <rFont val="Cambria"/>
        <family val="1"/>
      </rPr>
      <t xml:space="preserve">	
Parametrul		Specificația
</t>
    </r>
    <r>
      <rPr>
        <sz val="11"/>
        <color rgb="FFFF0000"/>
        <rFont val="Cambria"/>
        <family val="1"/>
      </rPr>
      <t>Anse de extragere:</t>
    </r>
    <r>
      <rPr>
        <sz val="11"/>
        <color theme="1"/>
        <rFont val="Cambria"/>
        <family val="1"/>
      </rPr>
      <t xml:space="preserve">
	Diametre	1.1mm, 0.9mm, 0.8mm
	Material	Oțel inoxidabil
</t>
    </r>
    <r>
      <rPr>
        <sz val="11"/>
        <color rgb="FFFF0000"/>
        <rFont val="Cambria"/>
        <family val="1"/>
      </rPr>
      <t>Freze pentru acces:</t>
    </r>
    <r>
      <rPr>
        <sz val="11"/>
        <color theme="1"/>
        <rFont val="Cambria"/>
        <family val="1"/>
      </rPr>
      <t xml:space="preserve">
	T6 (albastru)	Lungime 19mm, diametru 60.04
	T7 (verde)	Lungime 19mm, diametru 70.03
	T8 (negru)	Lungime 19mm, diametru 80.02
	T9 (alb)	Lungime 19mm, diametru 90.02
	T11 (roșu)	Lungime 19mm, diametru 110.01
</t>
    </r>
    <r>
      <rPr>
        <sz val="11"/>
        <color rgb="FFFF0000"/>
        <rFont val="Cambria"/>
        <family val="1"/>
      </rPr>
      <t>Freze de tăiat:</t>
    </r>
    <r>
      <rPr>
        <sz val="11"/>
        <color theme="1"/>
        <rFont val="Cambria"/>
        <family val="1"/>
      </rPr>
      <t xml:space="preserve">
	F8 (roșu)	Lungime 19mm, diametru 0.8mm
	F9 (verde)	Lungime 19mm, diametru 0.9mm
	F11 (galben)	Lungime 19mm, diametru 1.1mm
</t>
    </r>
    <r>
      <rPr>
        <sz val="11"/>
        <color rgb="FFFF0000"/>
        <rFont val="Cambria"/>
        <family val="1"/>
      </rPr>
      <t>Freze tip canulă:</t>
    </r>
    <r>
      <rPr>
        <sz val="11"/>
        <color theme="1"/>
        <rFont val="Cambria"/>
        <family val="1"/>
      </rPr>
      <t xml:space="preserve">
	H8 (roșu)	Lungime 19mm, diametru 0.5×0.8mm
	H9 (verde)	Lungime 19mm, diametru 0.6×0.9mm
	H11 (galben)	Lungime 19mm, diametru 0.7×1.1mm
Ambalare:
	Tip	Casetă de sterilizare/depozitare
	Material	Oțel inoxidabil sau plastic medical.</t>
    </r>
  </si>
  <si>
    <r>
      <t xml:space="preserve">Descriere: </t>
    </r>
    <r>
      <rPr>
        <sz val="11"/>
        <color rgb="FFFF0000"/>
        <rFont val="Cambria"/>
        <family val="1"/>
      </rPr>
      <t xml:space="preserve">Autorefractometru este un dispozitiv utilizat în timpul unui examen oftalmologic pentru a oferi o măsurare obiectivă a erorilor și de prescripție de refracție a unei persoane pentru ochelari sau lentile de contact.	</t>
    </r>
    <r>
      <rPr>
        <sz val="11"/>
        <color theme="1"/>
        <rFont val="Cambria"/>
        <family val="1"/>
      </rPr>
      <t xml:space="preserve">	
Parametru		Specificație	
</t>
    </r>
    <r>
      <rPr>
        <sz val="11"/>
        <color rgb="FFFF0000"/>
        <rFont val="Cambria"/>
        <family val="1"/>
      </rPr>
      <t>Gama măsurilor de refracție</t>
    </r>
    <r>
      <rPr>
        <sz val="11"/>
        <color theme="1"/>
        <rFont val="Cambria"/>
        <family val="1"/>
      </rPr>
      <t xml:space="preserve">:
	Putere sferă (SPH)	 diapazon minim -25 ~ +22D (pasul 0,12/0,25D)	
	Putere cilindru(CYL) diapazon minim -10 ~ +10D (pasul 0,12/0,25D)	
	Axa	diapazon minim 0-180⁰ (pasul 1⁰)	
</t>
    </r>
    <r>
      <rPr>
        <sz val="11"/>
        <color rgb="FFFF0000"/>
        <rFont val="Cambria"/>
        <family val="1"/>
      </rPr>
      <t>Keratomie:</t>
    </r>
    <r>
      <rPr>
        <sz val="11"/>
        <color theme="1"/>
        <rFont val="Cambria"/>
        <family val="1"/>
      </rPr>
      <t xml:space="preserve">
	Rază de curbură	5,0–10,0 mm	
	Dioptrii corneene	33,75–67,50 D  	
	Axa	0–180°	
Display		LCD color	
Imprimantă		Obligatoriu	
Memorie		minim 10 rezultate.	
Alimentare		220 V, 50 Hz	
</t>
    </r>
    <r>
      <rPr>
        <sz val="11"/>
        <color rgb="FFFF0000"/>
        <rFont val="Cambria"/>
        <family val="1"/>
      </rPr>
      <t>Masă electrică pentru lampă cu fantă</t>
    </r>
    <r>
      <rPr>
        <sz val="11"/>
        <color theme="1"/>
        <rFont val="Cambria"/>
        <family val="1"/>
      </rPr>
      <t xml:space="preserve">			
Descriere: </t>
    </r>
    <r>
      <rPr>
        <sz val="11"/>
        <color rgb="FFFF0000"/>
        <rFont val="Cambria"/>
        <family val="1"/>
      </rPr>
      <t>Masă specială pentru montarea și utilizarea lămpii cu fantă. Furnizorul livrează masa împreună cu lampa montată și fixată pe masă.</t>
    </r>
    <r>
      <rPr>
        <sz val="11"/>
        <color theme="1"/>
        <rFont val="Cambria"/>
        <family val="1"/>
      </rPr>
      <t xml:space="preserve">	
Sistemul de reglare	Masa trebuie să fie proiectată sau certificată pentru instalarea modelului de lampă cu fantă ofertat.		
Reglaj înălțime	electric, interval minim 650–850 mm.		
Capacitate de încărcare	≥ 50 kg.		
Siguranță	sistem de blocare pentru stabilitate în timpul examinării	
Alimentare	220–240 V		
</t>
    </r>
    <r>
      <rPr>
        <sz val="11"/>
        <color rgb="FFFF0000"/>
        <rFont val="Cambria"/>
        <family val="1"/>
      </rPr>
      <t>Scaun rotativ pentru medic</t>
    </r>
    <r>
      <rPr>
        <sz val="11"/>
        <color theme="1"/>
        <rFont val="Cambria"/>
        <family val="1"/>
      </rPr>
      <t xml:space="preserve">			
Descriere:</t>
    </r>
    <r>
      <rPr>
        <sz val="11"/>
        <color rgb="FFFF0000"/>
        <rFont val="Cambria"/>
        <family val="1"/>
      </rPr>
      <t xml:space="preserve"> Scaun ergonomic rotativ cu bază pe roți, reglaj pneumatic înălțime, spătar mediu ergonomic, tapițerie rezistentă la dezinfectanți.</t>
    </r>
    <r>
      <rPr>
        <sz val="11"/>
        <color theme="1"/>
        <rFont val="Cambria"/>
        <family val="1"/>
      </rPr>
      <t xml:space="preserve">		
Reglaj înălțime	pneumatic, interval 450–600 mm		
Mobilitate	rotire 360°, deplasare ușoară în jurul mesei		
Material	tapițerie rezistentă la dezinfectanți.	</t>
    </r>
  </si>
  <si>
    <r>
      <t xml:space="preserve">Descriere: </t>
    </r>
    <r>
      <rPr>
        <sz val="11"/>
        <color rgb="FFFF0000"/>
        <rFont val="Cambria"/>
        <family val="1"/>
      </rPr>
      <t xml:space="preserve">Set optometric destinat determinării refracției oculare în cabinete de oftalmologie și optometrie, compus din ramă universală de probă reglabilă și set complet de lentile de bază pentru testare subiectivă a vederii.	</t>
    </r>
    <r>
      <rPr>
        <sz val="11"/>
        <color theme="1"/>
        <rFont val="Cambria"/>
        <family val="1"/>
      </rPr>
      <t xml:space="preserve">
Parametru	Specificația	
	Capacitate lentile	minim 4 lentile simultan/ochi
	Distanță interpupilară	reglabilă 50–80 mm
	Reglaj pod nazal	ajustabil pe înălțime și lățime
	Brațe laterale	reglabile pentru confort și fixare stabilă
	Scale ax cilindric	gradate 0–180° pe ambele părți
	Greutate	≤ 80 g
</t>
    </r>
    <r>
      <rPr>
        <sz val="11"/>
        <color rgb="FFFF0000"/>
        <rFont val="Cambria"/>
        <family val="1"/>
      </rPr>
      <t xml:space="preserve">Set lentile:	</t>
    </r>
    <r>
      <rPr>
        <sz val="11"/>
        <color theme="1"/>
        <rFont val="Cambria"/>
        <family val="1"/>
      </rPr>
      <t xml:space="preserve">	
Lentile sferice		-6,00 D până la +6,00 D, trepte 0,25 D
Lentile cilindrice		±0,25 D până la ±2,00 D
Prisme		0,5 Δ; 1 Δ; 2 Δ
</t>
    </r>
    <r>
      <rPr>
        <sz val="11"/>
        <color rgb="FFFF0000"/>
        <rFont val="Cambria"/>
        <family val="1"/>
      </rPr>
      <t>Accesorii
	Ocluzor	inclus
	Lentilă diafragmă	inclusă</t>
    </r>
  </si>
  <si>
    <r>
      <t xml:space="preserve">Descriere: </t>
    </r>
    <r>
      <rPr>
        <sz val="11"/>
        <color rgb="FFFF0000"/>
        <rFont val="Cambria"/>
        <family val="1"/>
      </rPr>
      <t>Tonometrul ocular non-contact este destinat pentru măsurarea presiunii intraoculare (PIO).</t>
    </r>
    <r>
      <rPr>
        <sz val="11"/>
        <color theme="1"/>
        <rFont val="Cambria"/>
        <family val="1"/>
      </rPr>
      <t xml:space="preserve">		
Parametru		Specificaţia
Tip		non-contact (air-puff)
Interval de măsurare		5–50 mmHg
Precizie		±2 mmHg
Ecran 		digital, cu unități mmHg
Memorie		Obligatoriu
Alimentare 	</t>
    </r>
    <r>
      <rPr>
        <sz val="11"/>
        <color rgb="FFFF0000"/>
        <rFont val="Cambria"/>
        <family val="1"/>
      </rPr>
      <t>baterie reîncărcabilă sau adaptor rețea 220–240 V</t>
    </r>
    <r>
      <rPr>
        <sz val="11"/>
        <color theme="1"/>
        <rFont val="Cambria"/>
        <family val="1"/>
      </rPr>
      <t xml:space="preserve">
Accesorii incluse	husă de păstrare rigidă pentru transport și protecție.</t>
    </r>
  </si>
  <si>
    <r>
      <t xml:space="preserve">Descriere: </t>
    </r>
    <r>
      <rPr>
        <sz val="11"/>
        <color rgb="FFFF0000"/>
        <rFont val="Cambria"/>
        <family val="1"/>
      </rPr>
      <t>Set de lentile oftalmologice pentru examinarea refracției și testarea subiectivă a vederii în cabinete de oftalmologie și optometrie, compatibil cu rame de probă standard și foropter manual.</t>
    </r>
    <r>
      <rPr>
        <sz val="11"/>
        <color theme="1"/>
        <rFont val="Cambria"/>
        <family val="1"/>
      </rPr>
      <t xml:space="preserve">
Parametrul	Specificația 
Lentile sferice	+20 D până la –20 D, pas 0,25 D
Lentile cilindrice	+6 D până la –6 D, pas 0,25 D
Lentile prismatice	0,5 – 10 Δ
Lentile speciale	plană, mată, roșu-verde, stenopeică, cilindru Jackson, lentile pentru test binocular
Număr minim de piese	130–150 bucăți/set
Montură	Metal sau plastic rezistent, cu marcaje clare
Cutie de depozitare	Rigidă, compartimentată, cu husă de protecție.</t>
    </r>
  </si>
  <si>
    <r>
      <t xml:space="preserve">Descriere: </t>
    </r>
    <r>
      <rPr>
        <sz val="11"/>
        <color rgb="FFFF0000"/>
        <rFont val="Cambria"/>
        <family val="1"/>
      </rPr>
      <t>Microscop binocular care permite examinarea stereoscopică detaliată a structurilor oculare</t>
    </r>
    <r>
      <rPr>
        <sz val="11"/>
        <color theme="1"/>
        <rFont val="Cambria"/>
        <family val="1"/>
      </rPr>
      <t xml:space="preserve">. 	
Parametrul		Specificația
</t>
    </r>
    <r>
      <rPr>
        <sz val="11"/>
        <color rgb="FFFF0000"/>
        <rFont val="Cambria"/>
        <family val="1"/>
      </rPr>
      <t>Sistemul de iluminare</t>
    </r>
    <r>
      <rPr>
        <sz val="11"/>
        <color theme="1"/>
        <rFont val="Cambria"/>
        <family val="1"/>
      </rPr>
      <t xml:space="preserve">:
	Lățimea fantei, mm	0-14 minimum, ajustabilă
	Lungimea fantei, mm	0-14 minimum, ajustabilă
	Unghi de tăiere	 0 ~ 180 °, reglabil continuu
	Filtre	Minim: albastru, verde, absorbție de căldură
</t>
    </r>
    <r>
      <rPr>
        <sz val="11"/>
        <color rgb="FFFF0000"/>
        <rFont val="Cambria"/>
        <family val="1"/>
      </rPr>
      <t>Microscopul</t>
    </r>
    <r>
      <rPr>
        <sz val="11"/>
        <color theme="1"/>
        <rFont val="Cambria"/>
        <family val="1"/>
      </rPr>
      <t xml:space="preserve">:
	Tipul 	Binocular
	Mărire totală	12x minimum
	Înclinare	5°,10°,15°,20°
	Metoda de schimbare a măririi	Să se indice 
	Gama de reglare a dioptriei, dioptrii	de la -7 la +7 minim
</t>
    </r>
    <r>
      <rPr>
        <sz val="11"/>
        <color rgb="FFFF0000"/>
        <rFont val="Cambria"/>
        <family val="1"/>
      </rPr>
      <t>Gama de mișcare:</t>
    </r>
    <r>
      <rPr>
        <sz val="11"/>
        <color theme="1"/>
        <rFont val="Cambria"/>
        <family val="1"/>
      </rPr>
      <t xml:space="preserve">
	Deplasare laterală, mm	≥100
	Deplasare în adâncime, mm	≥100
	interval pupilă	52-85 mm
	Deplasare în înălțime, mm	≥30
	Reglare fină de la  joystick, mm	≥±10
	Reglarea înălțimii bărbiei, mm	≥ 70
</t>
    </r>
    <r>
      <rPr>
        <sz val="11"/>
        <color rgb="FFFF0000"/>
        <rFont val="Cambria"/>
        <family val="1"/>
      </rPr>
      <t>Alimentarea, 220 V, 50 Hz</t>
    </r>
    <r>
      <rPr>
        <sz val="11"/>
        <color theme="1"/>
        <rFont val="Cambria"/>
        <family val="1"/>
      </rPr>
      <t xml:space="preserve">		Obligatoriu
</t>
    </r>
    <r>
      <rPr>
        <sz val="11"/>
        <color rgb="FFFF0000"/>
        <rFont val="Cambria"/>
        <family val="1"/>
      </rPr>
      <t xml:space="preserve">Accesorii
	Setul standard
</t>
    </r>
    <r>
      <rPr>
        <sz val="11"/>
        <color theme="1"/>
        <rFont val="Cambria"/>
        <family val="1"/>
      </rPr>
      <t xml:space="preserve">	masă cu elevație electrică	1 buc
	Bec	min. 2 buc.</t>
    </r>
  </si>
  <si>
    <r>
      <t xml:space="preserve">Descriere: </t>
    </r>
    <r>
      <rPr>
        <sz val="11"/>
        <color rgb="FFFF0000"/>
        <rFont val="Cambria"/>
        <family val="1"/>
      </rPr>
      <t>Set de lentile oftalmologice pentru examinarea refracției și testarea subiectivă a vederii în cabinete de oftalmologie și optometrie, compatibil cu rame de probă standard și foropter manual.</t>
    </r>
    <r>
      <rPr>
        <sz val="11"/>
        <color theme="1"/>
        <rFont val="Cambria"/>
        <family val="1"/>
      </rPr>
      <t xml:space="preserve">
Parametrul	Specificația 
Lentile sferice	+20 D până la –20 D, pas 0,25 D
Lentile cilindrice	+6 D până la –6 D, pas 0,25 D
Lentile prismatice	0,5 – 10 Δ
Lentile speciale	plană, mată, roșu-verde, stenopeică, cilindru Jackson, lentile pentru test binocular
Număr minim de piese	266 bucăți/set
Montură	Metal sau plastic rezistent, cu marcaje clare
Cutie de depozitare	Rigidă, compartimentată, cu husă de protecție</t>
    </r>
  </si>
  <si>
    <r>
      <t xml:space="preserve">Descriere: </t>
    </r>
    <r>
      <rPr>
        <sz val="11"/>
        <color rgb="FFFF0000"/>
        <rFont val="Cambria"/>
        <family val="1"/>
      </rPr>
      <t xml:space="preserve">Set optometric destinat determinării refracției oculare în cabinete de oftalmologie și optometrie, compus din ramă universală de probă reglabilă și set complet de lentile de bază pentru testare subiectivă a vederii.	</t>
    </r>
    <r>
      <rPr>
        <sz val="11"/>
        <color theme="1"/>
        <rFont val="Cambria"/>
        <family val="1"/>
      </rPr>
      <t xml:space="preserve">
Parametru	Specificația	
Capacitate lentile	minim 3-5	
Distanță interpupilară	reglabilă 50–80 mm	
Valoarea unei diviziuni	1 mm	
Reglaj pod nazal	ajustabil pe înălțime și lățime	
Brațe laterale	reglabile pentru confort și fixare stabilă	
Scale ax cilindric	gradate 0–180° pe ambele părți	
Valoarea unei diviziuni	5°	
Ajustare fină a axei	Obligatoriu	
Scara gradată stânga/dreapta	25...40 mm	
Material carcasă	metal/plastic	</t>
    </r>
  </si>
  <si>
    <r>
      <t xml:space="preserve">Descriere: </t>
    </r>
    <r>
      <rPr>
        <sz val="11"/>
        <color rgb="FFFF0000"/>
        <rFont val="Cambria"/>
        <family val="1"/>
      </rPr>
      <t xml:space="preserve">Set optometric destinat determinării refracției oculare în cabinete de oftalmologie și optometrie, compus din ramă universală de probă reglabilă și set complet de lentile de bază pentru testare subiectivă a vederii.	</t>
    </r>
    <r>
      <rPr>
        <sz val="11"/>
        <color theme="1"/>
        <rFont val="Cambria"/>
        <family val="1"/>
      </rPr>
      <t xml:space="preserve">
Parametru	Specificația	
	Capacitate lentile	minim 4 lentile simultan/ochi
	Distanță interpupilară	reglabilă 50–80 mm
	Reglaj pod nazal	ajustabil pe înălțime și lățime
	Brațe laterale	reglabile pentru confort și fixare stabilă
	Scale ax cilindric	gradate 0–180° pe ambele părți
	Greutate	≤ 80 g
</t>
    </r>
    <r>
      <rPr>
        <sz val="11"/>
        <color rgb="FFFF0000"/>
        <rFont val="Cambria"/>
        <family val="1"/>
      </rPr>
      <t>Set lentile oftalmologice</t>
    </r>
    <r>
      <rPr>
        <sz val="11"/>
        <color theme="1"/>
        <rFont val="Cambria"/>
        <family val="1"/>
      </rPr>
      <t xml:space="preserve">		
Descriere	Set de lentile oftalmologice pentru examinarea refracției și testarea subiectivă a vederii în cabinete de oftalmologie și optometrie, compatibil cu rame de probă standard și foropter manual.	
Parametrul	Specificația 	
Lentile sferice	+20 D până la –20 D, pas 0,25 D	
Lentile cilindrice	+6 D până la –6 D, pas 0,25 D	
Lentile prismatice	0,5 – 10 Δ	
Lentile speciale	plană, mată, roșu-verde, stenopeică, cilindru Jackson, lentile pentru test binocular	
Număr minim de piese	266 bucăți/set	
Montură	Metal sau plastic rezistent, cu marcaje clare	
Cutie de depozitare	Rigidă, compartimentată, cu husă de protecție.	</t>
    </r>
  </si>
  <si>
    <r>
      <t xml:space="preserve">Descriere: </t>
    </r>
    <r>
      <rPr>
        <sz val="11"/>
        <color rgb="FFFF0000"/>
        <rFont val="Cambria"/>
        <family val="1"/>
      </rPr>
      <t xml:space="preserve">Sistem ce permite procesarea histologică automată a țesuturilor umane (fixare, deshidratare, clarificare și infiltrare cu parafină).	</t>
    </r>
    <r>
      <rPr>
        <sz val="11"/>
        <color theme="1"/>
        <rFont val="Cambria"/>
        <family val="1"/>
      </rPr>
      <t xml:space="preserve">
Sistem analitic	Controlat de microprocesor prin software multilingv prin intermediul unui ecran senzitiv (touch-screen) color;	
Tip de lucru		continuu
Tip sistem	Sistem închis cu filtrare vapori prin filtru de cărbune activ și colectare condens
Capacitatea		≥ 200 casete
Posibilitatea efectuării procesării urgente	program de infiltrare rapidă pentru biopsii urgente
Tipul dispozitivului	staționar cu așezare pe podea, cu roți care pot fi blocate (opțional)
Tip probă	Țesuturi umane prelevate de la persoane și cadavre
Sistem de management al reagenților		Prin anunțarea necesității schimbării reagenților în funcție de maxim trei criterii la alegere: număr de casete, număr de protocoale sau număr de zile
</t>
    </r>
    <r>
      <rPr>
        <sz val="11"/>
        <color rgb="FFFF0000"/>
        <rFont val="Cambria"/>
        <family val="1"/>
      </rPr>
      <t>Program control al calității</t>
    </r>
    <r>
      <rPr>
        <sz val="11"/>
        <color theme="1"/>
        <rFont val="Cambria"/>
        <family val="1"/>
      </rPr>
      <t xml:space="preserve">		Dotat cu un sistem de control al calitatii care monitorizează parametrii de performanta ai procesorului si ai reactivilor
Compartiment reagenți		 Sistemul trebuie sa funcționeze fără consumabile specifice (singurul consumabil acceptat fiind filtrul de cărbune activ)
Automatizare	 Automatizare completă pentru deshidratare, clarificare și infiltrare cu parafină, control precis al timpului, temperaturii și presiunii pentru fiecare etapă de procesare.
</t>
    </r>
    <r>
      <rPr>
        <sz val="11"/>
        <color rgb="FFFF0000"/>
        <rFont val="Cambria"/>
        <family val="1"/>
      </rPr>
      <t xml:space="preserve">Sisteme de siguranță	</t>
    </r>
    <r>
      <rPr>
        <sz val="11"/>
        <color theme="1"/>
        <rFont val="Cambria"/>
        <family val="1"/>
      </rPr>
      <t xml:space="preserve">	 Sisteme de siguranță încorporate pentru a preveni supraîncălzirea și alte probleme tehnice cum ar fi suprapresiunea.
Moduri de procesare	Echipamentul trebuie sa aibă minim 4 moduri de procesare: în condiții atmosferice, sub vacuum, sub presiune si vacuum si presiune alternat. Procesare uniformă și reproductibilă a țesuturilor, asigurând calitate înaltă pentru examinare microscopică.  Reducerea consumului de reactivi și emisiilor prin tehnologie eficienta a procesării in retorta închisă.
</t>
    </r>
    <r>
      <rPr>
        <sz val="11"/>
        <color rgb="FFFF0000"/>
        <rFont val="Cambria"/>
        <family val="1"/>
      </rPr>
      <t>Sistemul de dozare Reagenți:</t>
    </r>
    <r>
      <rPr>
        <sz val="11"/>
        <color theme="1"/>
        <rFont val="Cambria"/>
        <family val="1"/>
      </rPr>
      <t xml:space="preserve">
-	14 recipiente cu capacitatea minim 3.5 litri (10 reagenți de lucru, 2 reagenți de spălare, 1 colectare condens);
-	3 bai de parafina cu capacitatea minim 3.5 litri, cu temperatura setabila intre 40 si 65°C
-	Timpul golirii vasului de reactie setabil în trei pași sau automat
Indicatori de avertizare	Senzori de detecție de subumplere sau supraumplere vas de reacție
Limba de comunicare	rom/eng
</t>
    </r>
    <r>
      <rPr>
        <sz val="11"/>
        <color rgb="FFFF0000"/>
        <rFont val="Cambria"/>
        <family val="1"/>
      </rPr>
      <t>Toate softurile necesare instalate pentru buna funcționare a echipamentului	obligatoriu</t>
    </r>
    <r>
      <rPr>
        <sz val="11"/>
        <color theme="1"/>
        <rFont val="Cambria"/>
        <family val="1"/>
      </rPr>
      <t xml:space="preserve">
Interfața	Controlat de microprocesor prin software multilingv prin intermediul unui ecran senzitiv (touch-screen) color rezistent la solventi.
</t>
    </r>
    <r>
      <rPr>
        <sz val="11"/>
        <color rgb="FFFF0000"/>
        <rFont val="Cambria"/>
        <family val="1"/>
      </rPr>
      <t>Alimentarea,  220 V, 50 Hz</t>
    </r>
    <r>
      <rPr>
        <sz val="11"/>
        <color theme="1"/>
        <rFont val="Cambria"/>
        <family val="1"/>
      </rPr>
      <t xml:space="preserve">
</t>
    </r>
    <r>
      <rPr>
        <sz val="11"/>
        <color rgb="FFFF0000"/>
        <rFont val="Cambria"/>
        <family val="1"/>
      </rPr>
      <t>Furnizorul va asigura:		
Instruirea personalului.		
Mentenanța preventivă și corectivă gratuită pe toată durata contractului .</t>
    </r>
  </si>
  <si>
    <t>14</t>
  </si>
  <si>
    <t>15</t>
  </si>
  <si>
    <t>16</t>
  </si>
  <si>
    <t>17</t>
  </si>
  <si>
    <t>18</t>
  </si>
  <si>
    <t>19</t>
  </si>
  <si>
    <t>20</t>
  </si>
  <si>
    <t>21</t>
  </si>
  <si>
    <t>22</t>
  </si>
  <si>
    <t>23</t>
  </si>
  <si>
    <t>CS Soroca</t>
  </si>
  <si>
    <t>CSMC</t>
  </si>
  <si>
    <t>SIS</t>
  </si>
  <si>
    <t>Spitalul Clinic de Psihiatrie</t>
  </si>
  <si>
    <t>Centrul Republican de Reabilitare pu Copii (CRRC)</t>
  </si>
  <si>
    <r>
      <t xml:space="preserve">Parametrul Specificația
</t>
    </r>
    <r>
      <rPr>
        <sz val="11"/>
        <color rgb="FFFF0000"/>
        <rFont val="Cambria"/>
        <family val="1"/>
        <charset val="204"/>
      </rPr>
      <t>Descriere Dispozitiv portabil pentru monitorizarea bătăilor inimii fetale (FHR)</t>
    </r>
    <r>
      <rPr>
        <sz val="11"/>
        <color theme="1"/>
        <rFont val="Cambria"/>
        <family val="1"/>
      </rPr>
      <t xml:space="preserve">
Frecvența ultrasunetelor: 1 – 3 MHz
Sondă fetală: Min. 2 cristale, fascicul îngust
Răspuns audio: 300 – 1000 Hz
Frecvența cardiacă fetală (FHR)	50 – 210 bpm
Rezoluție FHR: 1 bpm
Precizie FHR: ± 2 bpm
Mod de măsurare	În timp real
Moduri ajustabile FHR	Da
Volum ajustabil	Da
Vizualizare Ecran TFT/LCD
Afișaj FHR: 3 cifre
Pictogramă puls FHR Da
Afișaj stare baterie Da
Ieșire audio obligatoriu
Durata de viață baterie	Min. 6 ore
Alimentare Baterie reîncărcabilă sau acumulator
</t>
    </r>
    <r>
      <rPr>
        <sz val="11"/>
        <color rgb="FFFF0000"/>
        <rFont val="Cambria"/>
        <family val="1"/>
        <charset val="204"/>
      </rPr>
      <t>Portabilitate Dispozitiv mobil</t>
    </r>
    <r>
      <rPr>
        <sz val="11"/>
        <color theme="1"/>
        <rFont val="Cambria"/>
        <family val="1"/>
      </rPr>
      <t xml:space="preserve">
Accesorii: 
Să fie incluși toți accesorii recomandați de producător</t>
    </r>
  </si>
  <si>
    <r>
      <rPr>
        <sz val="11"/>
        <color rgb="FFFF0000"/>
        <rFont val="Cambria"/>
        <family val="1"/>
        <charset val="204"/>
      </rPr>
      <t>Descriere: Dispozitiv portabil pentru monitorizarea bătăilor inimii fetale intrauterin la gravide</t>
    </r>
    <r>
      <rPr>
        <sz val="11"/>
        <color theme="1"/>
        <rFont val="Cambria"/>
        <family val="1"/>
      </rPr>
      <t xml:space="preserve">
Display 
Frecvența ultrasunete 2-3 MHz
Conectivitate Baterie sau USB
Accesorii: 
Să fie incluși toți accesorii recomandați de producător</t>
    </r>
  </si>
  <si>
    <r>
      <t xml:space="preserve">Parametrul Specificația	
</t>
    </r>
    <r>
      <rPr>
        <sz val="11"/>
        <color rgb="FFFF0000"/>
        <rFont val="Cambria"/>
        <family val="1"/>
        <charset val="204"/>
      </rPr>
      <t xml:space="preserve">Tip dispozitiv	Portabil, tip handheld, cu sondă OAE dedicată	</t>
    </r>
    <r>
      <rPr>
        <sz val="11"/>
        <color theme="1"/>
        <rFont val="Cambria"/>
        <family val="1"/>
      </rPr>
      <t xml:space="preserve">
</t>
    </r>
    <r>
      <rPr>
        <sz val="11"/>
        <color rgb="FFFF0000"/>
        <rFont val="Cambria"/>
        <family val="1"/>
        <charset val="204"/>
      </rPr>
      <t xml:space="preserve">Moduri de măsurare DPOAE și TEOAE – ambele obligatorii	</t>
    </r>
    <r>
      <rPr>
        <sz val="11"/>
        <color theme="1"/>
        <rFont val="Cambria"/>
        <family val="1"/>
      </rPr>
      <t xml:space="preserve">
Evaluare automată PASS / REFER automat, bazat pe criterii SNR și/sau reproducibilitate	
Afișaj	Color 	
Limbă interfață	RO/RU; EN acceptat	
Protocoale / funcții:
	≥2 protocoale screening	obligatoriu
	Protocoale configurabile obligatoriu
	Auto-stop obligatoriu
	Verificare probă / etanșare obligatoriu
	Control zgomot / artefacte obligatoriu
Parametri DPOAE:	 
        Frecvențe test (f2) 2,0 – 5,0 kHz 
	Număr frecvențe	≥4 frecvențe
	Nivel stimul (L1/L2)	Reglabil ≥40 – 70 dB SPL 
	Criteriu SNR	Reglabil ≥3 – ≥6 dB 
	Timp analiză	Automat, cu limită setabilă
Parametri TEOAE:
	Frecvențe / benzi 0,7 – 4,0 kHz (≥5,0 kHz acceptat)
	Nivel stimul ≈80 – 85 dB peSPL
Stocare internă	≥250 teste	
Export date: USB către PC; Bluetooth/Wi-Fi acceptat	
Format raport: Rapoarte PDF / imprimabile prin PC	
Baterie	Reîncărcabilă	
Autonomie ≥6 ore sau ≥100 teste	
Greutate ≤500 g (fără accesorii)	
Standarte IEC/EN 60601-1 (Tip B) &amp; IEC/EN 60601-1-2 &amp; IEC 60645-6 (Tip 1 și/sau Tip 2) &amp; Marcaj CE	
Accesorii minime: 
       </t>
    </r>
    <r>
      <rPr>
        <sz val="11"/>
        <color rgb="FFFF0000"/>
        <rFont val="Cambria"/>
        <family val="1"/>
        <charset val="204"/>
      </rPr>
      <t xml:space="preserve"> Sondă OAE inclusă;	</t>
    </r>
    <r>
      <rPr>
        <sz val="11"/>
        <color theme="1"/>
        <rFont val="Cambria"/>
        <family val="1"/>
      </rPr>
      <t xml:space="preserve">
	≥100 eartips (min. 6 mărimi)	
	trusă curățare- dacă este recomandat de către producător
	carcasă transport	
	software PC (dacă necesar)	
	garanție ≥24 luni	</t>
    </r>
  </si>
  <si>
    <r>
      <rPr>
        <sz val="11"/>
        <color rgb="FFFF0000"/>
        <rFont val="Cambria"/>
        <family val="1"/>
        <charset val="204"/>
      </rPr>
      <t>Descriere: Recirculator Bactericid (pentru 60m2) - destinat utilizării în spitale, pentru dezinfectarea aerului prin
raze UV-C pentru dezinfectarea aerului în sala proceduri, pansamente, saloane pacienți în prezența, pacienților
și personalului</t>
    </r>
    <r>
      <rPr>
        <sz val="11"/>
        <color theme="1"/>
        <rFont val="Cambria"/>
        <family val="1"/>
      </rPr>
      <t>.
Parametru Specificație:
Volum efectiv de prelucrare ≥ 170 m3/oră,
Principiul de lucru recirculare flux de aer și distrugere de microorganisme.
Locul distrugerii microorganismelor în interiorul dispozitivului.
Tehnologia de baza raze UV de tip C (UVC) / plasmă rece sau tehnologii cu efect similar.
Numărul lămpilor 2, dotate cu filtre ușor detașabile la intrare în corp și ieșire 2
Puterea tubului UVC-/38-42/W
Termenul efectiv de lucru al lămpilor UV minim 9 000 ore.
Utilizarea dispozitivului în prezența pacienților și personalului medical Fără restricții.
Prezența de produse secundare, ca rezultat al funcționării dispozitivului Fără emisie de ozon sau a produselor
secundare.
Telecomanda da
Modul de cronometrie a timpului de lucru
Modul Timer
Carcasa dispozitivului Oțel inoxidabil sau carcasă metal, acoperită cu un strat de pulbere antibacterian.
Nivelul maximal de zgomot ≤ 45 dB.
Număr ventilatoare pentru recirculare aer minim 1.
Consum de energie ≤ 90 W/oră.
Tensiunea de alimentare 220-240VAC, 50Hz.
Metoda de montare / fixare pe perete orizontal (cu set de fixare ).
Dispozitivul să dispună de protecție de la supratensiune sau scurt circuit.
Dotat cu orificiu placate cu sticlă, plastic sau indicatoare pentru vizualizarea funcționării.
Cablu de alimentare min 3m</t>
    </r>
  </si>
  <si>
    <r>
      <rPr>
        <sz val="11"/>
        <color rgb="FFFF0000"/>
        <rFont val="Cambria"/>
        <family val="1"/>
        <charset val="204"/>
      </rPr>
      <t>Monitorizarea contaminării microbiene a aerului</t>
    </r>
    <r>
      <rPr>
        <sz val="11"/>
        <color theme="1"/>
        <rFont val="Cambria"/>
        <family val="1"/>
      </rPr>
      <t xml:space="preserve">
Debit de aer 100L/m
Pentru placi Petri și Rodac
Controlată de microprocesor 
Volum total de aer minim 10-9900L
Cu rotație (Spin)
Conectarea cu PC/ imprimantă
Format comunicare XML, CSV sau echivalent
Alimentare 100-240V
Alimentare baterii reîncarcabile cu autonomie minim 8 ore
Toate accesoriile recomandate de producător să fie incluse</t>
    </r>
  </si>
  <si>
    <r>
      <rPr>
        <sz val="11"/>
        <color rgb="FFFF0000"/>
        <rFont val="Cambria"/>
        <family val="1"/>
        <charset val="204"/>
      </rPr>
      <t>Anaerostat cu pachete de gaz.</t>
    </r>
    <r>
      <rPr>
        <sz val="11"/>
        <color theme="1"/>
        <rFont val="Cambria"/>
        <family val="1"/>
      </rPr>
      <t xml:space="preserve">
Volum 2.5L
Indicatoarele 200 buc-în set
Pachete 200 buc- în set 
</t>
    </r>
  </si>
  <si>
    <r>
      <rPr>
        <sz val="11"/>
        <color rgb="FFFF0000"/>
        <rFont val="Cambria"/>
        <family val="1"/>
      </rPr>
      <t xml:space="preserve">Centrifugă pentru teste serologice și spălare a celulelor din sânge </t>
    </r>
    <r>
      <rPr>
        <sz val="11"/>
        <color theme="1"/>
        <rFont val="Cambria"/>
        <family val="1"/>
      </rPr>
      <t xml:space="preserve">
Capacitate: rotor inclus pentru 10-12 eprubete de 3 ml (10x75 mm) 
RPM: setabil, 0 - 3500 rpm,
 RCF: setabil " Sistem de blocare a capacului în timpul funcționării.
 Protecție la debalansare. Memorie pentru ≥ 20 programe de lucru, minim 10 programabile de utilizator 
Program preinstalat pentru mentenanță/curățare a centrifugii 
Pași disponibili pentru programare: umplere, centrifugare, decantare, agitare. Dozare automată a soluției fiziologice 
Dotată cu port pentru evacuarea deșeurilor 
Dotată cu pompă pentru soluție fiziologică și senzor de flux Interfața cu utilizatorul: ecran tactil color 
Afișare pe ecran a timpului rămas și etapelor programului actual 
Nivel Zgomot ≤50 dB 
Alimentare: 210-240 V 50 HZ 
Dimensiuni: L,A,H ≤ 500 mm 
Tip motor: fără perii. 
Capacul sa fie transparent sau dotat cu fereastra sau alta cale de acces, necesar pentru efectuarea procedurii de verificare periodica a turațiilor, conform normelor și standardelor în vigoare. 
Certificat conformitate european, IVD</t>
    </r>
  </si>
  <si>
    <r>
      <rPr>
        <sz val="11"/>
        <color rgb="FFFF0000"/>
        <rFont val="Cambria"/>
        <family val="1"/>
      </rPr>
      <t xml:space="preserve">Descriere Pentru utilizarea în timpul intervențiilor chirurgicale, care restricționează circulația sîngelui la nivelul membrilor </t>
    </r>
    <r>
      <rPr>
        <sz val="11"/>
        <color theme="1"/>
        <rFont val="Cambria"/>
        <family val="1"/>
      </rPr>
      <t xml:space="preserve">
Parametru Specificația 
Presiune minimă ≤ 20 mmHg Da 
Presiune maximă ≥ 650 mmHg Da 
Pas de setare a presiunii ≤ 5 mmHg Da 
Interval de timp minim ≤ 5 min Da 
Interval de timp maxim ≥ 180 min Da 
Ecran LCD grafic TFT, Touchscreen cu diagonala 7inch (+/- 1 inch) Da 
Numar de canale 2 canale (4 porturi pentru 2 manșete duble sau manșete simple) Da 
Senzor LOP (Limb Occlusion Pressure) 
Pentru verificarea presiunii de ocluzie a membrelor și reglarea automată a presiunii optime Optional 
Autotestare a presiunii și verificarea sistemului Da 
Calibrare automată a senzorului de presiune Da 
Sistem de alarmă acustica și vizuală Da 
Baterie încorporată Cu autonomie min. 10 ore în modul de funcționare Da 
Interfață de utilizare a ecranului tactil Da 
Suport pentru masa sau stîlp Da 
Alimentarea 100- 220V, 50Hz Da 
Accesorii: 
Manșetă dublă reutilizabilă, mărimea și tipul la solicitarea utilizatorului înainte de livrare min. - 4 buc Da 
Set de tuburi min. - 4 buc Da</t>
    </r>
  </si>
  <si>
    <r>
      <rPr>
        <sz val="11"/>
        <color rgb="FFFF0000"/>
        <rFont val="Cambria"/>
        <family val="1"/>
      </rPr>
      <t>Descriere: Dispozitiv pentru măsurarea pH cu electrozi specifici măsurărilor în medii de cultură lichide și semisolide</t>
    </r>
    <r>
      <rPr>
        <sz val="11"/>
        <color theme="1"/>
        <rFont val="Cambria"/>
        <family val="1"/>
      </rPr>
      <t xml:space="preserve">
Anul producerii: 2025 sau mai nou;
Gama de măsurare: -2 – 20 pH;
Rezoluție setabilă: 0.1, 0.01 și 0.001 pH;
Acuratețe: ±0.1, ±0.01, ±0.005 pH, în dependență de rezoluția setată;
Calibrare: automată și manuală în minim 3 puncte;
Compensare temperatură: automată și manuală în domeniul -5°C – 105°C;
Afișare: ecran LCD;
Număr canale: 2 canale pentru măsurarea pH sau 2 dispozitive cu un canal;
Tensiune alimentare: 210 – 240V/50Hz;
Posibilitate funcționare de la rețea electrică și de la baterii sau acumulatori.
Accesorii și consumabile livrate cu dispozitivul:
Electrod pH recomandat de producător pentru măsurarea pH al mediilor de cultură lichide – 1 bucată;
Electrod pH, pentru suprafețe, recomandat de producător pentru măsurarea pH al mediilor de cultură semisolide(cu agar-agar) – 1 bucată;
Suport pentru electrozi: 1 bucată pentru 2 electrozi sau 2 bucăți pentru fiecare electrod;
Cablu de alimentare sau adaptor de rețea electric – 1 set;
Baterii sau acumulatori – 1 set;
Soluții pentru calibrare, curățare, păstrare electrozi – 1 set;
Alte accesorii și consumabile recomandate de producător pentru utilizarea corectă a dispozitivului.</t>
    </r>
  </si>
  <si>
    <r>
      <rPr>
        <sz val="11"/>
        <color rgb="FFFF0000"/>
        <rFont val="Cambria"/>
        <family val="1"/>
      </rPr>
      <t xml:space="preserve">pH-metru de laborator (portabil/staționar) pentru medii nutritive
Tip echipament:  pH-metru laborator portabil și/sau staționar. Compatibil pentru măsurarea pH-ului mediilor nutritive (microbiologie/cultură celule).
Performanță de măsurare pH
</t>
    </r>
    <r>
      <rPr>
        <sz val="11"/>
        <color theme="1"/>
        <rFont val="Cambria"/>
        <family val="1"/>
      </rPr>
      <t>Domeniu pH minim 0,00…14,00 pH Obligatoriu.
Rezoluție pH: 0,01 pH. Afișare cu 2 zecimale.
Precizie (acuratețe) pH ±0,02 pH (la 25 °C) În condiții de calibrare corespunzătoare.
Timp răspuns (stabilizare) ≤15 s
Temperatură / compensare
Temperatură de operare minim 0…50 °C
ATC – compensare automată temperatură DA
Senzor integrat în electrod sau sondă externă.
Domeniu ATC minim 0…100 °C
Calibrare / memorie / interfețe
Calibrare pH ≥3 puncte (pH 4,01 / 7,00 / 10,01)
Automat și/sau manual; memorare data/ora calibrare 
Memorie internă ≥1000 înregistrări sau echivalent prin stocare în software PC
Interfețe: USB și/sau RS‑232 (cel puțin una); 
Alimentare / construcție
Alimentare: Adaptor AC 100–240 V, 50/60 Hz Obligatoriu.
Baterie reîncărcabilă dacă este portabil; autonomie ≥8 h.
Afișaj LCD iluminat graphic/color 
Carcasă: Rezistentă la agenți de curățare
Electrod pH (cerințe)
Tip electrod:  combinat (sticlă + referință) compatibil cu medii nutritive și probe cu materie organică.
Joncțiune: Joncțiune dublă sau ceramică
Vârf: Spear sau flat 
Conector BNC (acceptat) sau conector specific producător
Lungime cablu ≥1 m
Durată viață estimată ≥12 luni
Accesorii obligatorii (incluse în ofertă)
Electrod pH combinat compatibil cu echipamentul- 1 buc. (instalat)
Electrod pH de rezervă (Același tip/compatibil)- 1 buc.
Sondă temperatură pentru ATC-1 buc. (dacă nu e integrată)
Tampoane calibrare: pH 4,01 – 1 L; pH 7,00 – 1 L; pH 10,01 – 1 L. Echivalent (250 mL×4) acceptat
Soluție curățare electrod pentru depuneri organice/proteine ≥250 mL
Soluție stocare (KCl) recomandată de producător.≥250 mL
Soluție reumplere pentru electrod (dacă acesta se reumple) ≥100 mL
Beaker (Pahare de laborator.) 100 mL 2 buc.
Suport electrod (Holder/stand) 1 buc.
Software + cablu pentru export date (USB/RS232).
Certificat/raport calibrare la livrare. Trasabil; factory calibration report sau laborator acreditat (acceptat).
Adaptor + cablu alimentare 
Încărcător inclus (dacă funcționează pe baterii)
Kit reparație/mentenanță electrod 1 set Dacă este aplicabil pentru tipul de electrod.</t>
    </r>
  </si>
  <si>
    <t>24</t>
  </si>
  <si>
    <t>25</t>
  </si>
  <si>
    <t>26</t>
  </si>
  <si>
    <t>27</t>
  </si>
  <si>
    <t>IMU</t>
  </si>
  <si>
    <t>LOT NR.22</t>
  </si>
  <si>
    <t>LOT NR.23</t>
  </si>
  <si>
    <t>LOT NR.24</t>
  </si>
  <si>
    <t>LOT NR.25</t>
  </si>
  <si>
    <t>LOT NR.26</t>
  </si>
  <si>
    <t>LOT NR.27</t>
  </si>
  <si>
    <t>LOT NR.1-400141 Dispozitiv fizioterapeutic pentru electroterapie, 2 canale</t>
  </si>
  <si>
    <t>LOT NR.2-Costum,echipament cu stimulare electrică pentru pacienți</t>
  </si>
  <si>
    <t>LOT NR.3-Pipetă-dozator automat cu un canal</t>
  </si>
  <si>
    <t>LOT NR.4-Pipetă-dozator automat cu un canal</t>
  </si>
  <si>
    <t>LOT NR.5-Pipetă-dozator automat cu un canal</t>
  </si>
  <si>
    <t>LOT NR.6-Pipetă-dozator automat cu 8 canale</t>
  </si>
  <si>
    <t>LOT NR.7-Endomotor cu apex locator</t>
  </si>
  <si>
    <t>LOT NR.8-Set de îndepărtat ace fracturate din
canalul radicular</t>
  </si>
  <si>
    <t>LOT NR.9-Autorefractometru cu keratomie</t>
  </si>
  <si>
    <t>LOT NR.10-Ramă de probă universală cu lentile</t>
  </si>
  <si>
    <t xml:space="preserve">LOT NR.11-Tonometru ocular non-contact (air-puff)	</t>
  </si>
  <si>
    <t>LOT NR.12-Set lentile oftalmologice</t>
  </si>
  <si>
    <t>LOT NR.13-Lampă cu fantă</t>
  </si>
  <si>
    <t>LOT NR.14-Set lentile oftalmologice</t>
  </si>
  <si>
    <t>LOT NR.15-Ramă de probă universală</t>
  </si>
  <si>
    <t>LOT NR.16-Ramă de probă universală cu lentile</t>
  </si>
  <si>
    <t>LOT NR.17-Procesor de țesuturi umane</t>
  </si>
  <si>
    <t>LOT NR.18-Monitor fetal</t>
  </si>
  <si>
    <t>LOT NR.19-Monitor fetal Doppler</t>
  </si>
  <si>
    <t>LOT NR.20-Aparat portabil pentru testarea emisiilor otoacustice</t>
  </si>
  <si>
    <t>LOT NR.21-Recirculator Bactericid (pentru 60m2)</t>
  </si>
  <si>
    <t>LOT NR.22-Sistem de prelevare a probelor de aer</t>
  </si>
  <si>
    <t>LOT NR.23-Anaerostat cu pachete de gaz</t>
  </si>
  <si>
    <t>LOT NR.24-Centrifugă cu spălare automată a celulelor</t>
  </si>
  <si>
    <t>LOT NR.25-Sistem garou pneumatic, cu accesorii</t>
  </si>
  <si>
    <t>LOT NR.26-pH metru -2 – 20 pH</t>
  </si>
  <si>
    <t>LOT NR.27-pH metru 0…14 pH</t>
  </si>
  <si>
    <t>Achiziționarea dispozitivelor medicale conform necesităților Instituțiilor Medico Sanitare Publice (lista suplimentară 8)</t>
  </si>
  <si>
    <r>
      <rPr>
        <sz val="11"/>
        <color rgb="FFFF0000"/>
        <rFont val="Cambria"/>
        <family val="1"/>
        <charset val="204"/>
      </rPr>
      <t>Costum,echipament cu stimulare electrică pentru pacienți 
Descriere:  Sunt utilizate ca echipamente medicale de asistență pentru pacienți, având rolul de a furniza stimulare electrică cu energie redusă, distribuită prin electrozi integrali în echipamentul textil (costum), cu aplicabilitate în neuro-modulare și recuperare neuromusculară.</t>
    </r>
    <r>
      <rPr>
        <sz val="11"/>
        <color theme="1"/>
        <rFont val="Cambria"/>
        <family val="1"/>
        <charset val="204"/>
      </rPr>
      <t xml:space="preserve">
Caracteristici tehnice: 
Tip undă:  monofazică, pătrată, cu durată variabilă a impulsului.
Alimentare unitate de control:   baterii
Ieșire maximi:  20 V, 40 mA. 
Frecventă impuls:  20 Hz. 
Display:  LCD cu iluminare.
Elemente constructive și funcționale: 
Electrozi integrați direct în materialul costumului. obligatoriu
Distribuție semnal printr-o rețea de conductori conectați la unitatea de control. obligatoriu
Număr electrozi  până la 58 bucăți, plasați strategic pe suprafața costumului.
Conectivitate și control prin unitatea de comandă, respectiv aplicații software dedicate. obligatoriu
Dispozitivul oferit trebuie să fie nou, original. obligatoriu
Livrare complet: 
a) 4 costume: 
marimea 116 (pentru copii) ≥ 1 buc
 marimea 146 (pentru copii) ≥ 1 buc
 marimea L pentru fete (maturi) ≥ 1 buc
marimea L pentru băieți (maturi) ≥ 1 buc
b) Unitate control. obligatoriu
c) Accesoriile necesare pentru buna funcționare. obligatoriu
d) Manual utilizare în limba română.  obligatoriu
Garanție minim 24 luni.
</t>
    </r>
  </si>
  <si>
    <r>
      <rPr>
        <sz val="11"/>
        <color rgb="FFFF0000"/>
        <rFont val="Cambria"/>
        <family val="1"/>
        <charset val="204"/>
      </rPr>
      <t xml:space="preserve">Dispozitiv fizioterapeutic pentru electroterapie, 2 canale </t>
    </r>
    <r>
      <rPr>
        <sz val="11"/>
        <color theme="1"/>
        <rFont val="Cambria"/>
        <family val="1"/>
        <charset val="204"/>
      </rPr>
      <t xml:space="preserve"> 
Cod 400141 
</t>
    </r>
    <r>
      <rPr>
        <sz val="11"/>
        <color rgb="FFFF0000"/>
        <rFont val="Cambria"/>
        <family val="1"/>
        <charset val="204"/>
      </rPr>
      <t xml:space="preserve">Descriere  Dispozitiv pentru fizioterapie destinat pentru tratamentul cu curenți electrici de frecvență joasă, medie și înaltă 
Parametru Specificaţie </t>
    </r>
    <r>
      <rPr>
        <sz val="11"/>
        <color theme="1"/>
        <rFont val="Cambria"/>
        <family val="1"/>
        <charset val="204"/>
      </rPr>
      <t xml:space="preserve">
Aplicații   stimulare nervoasă și stimulare musculară 
  opțional: tratamentul bolilor venoase 
Tip   Portabil
Canale pentru electroterapie  ≥ 2 buc
Alarma finalizare tratament  obligatoriu
Programe presetate de lucru:  Curenti  diadinamici
  Curenti interferențiali
  Curenti galvanici
  Electroforeză (ionoforeză)
  Faradic sau neofaradic
  Curenți de frecvență medie
  Curenți sinusoidali
  Stimulare de inalta tensiune
  TENS
  Stimulare Kotz
  Curenti Trabert (Ultra Reiz)
  Tonoliză
  EMS (Stimulare electrică musculară)
  Calcul automat al reobazei, cronaxiei – obligatoriu
  Timpul de tratament diapazon minim 1-60 min
  Semnal acustic finalizare tratament obligatoriu
Alimentare  230V ± 10%, 50 Hz
Accesorii  
Accesorii  Set de electrozi pentru electroterapie (adulți): ≥ 1 set (1 set = 1 pereche) să se indice codul produsului
  "Set de electrozi adulți, pentru electroforeză, cu bureți absorbanti, ≥ 1 set
(1 set = 1 pereche), să se indice codul produsului"
  Set de accesorii standard - obligatoriu
  Siguranță de rezervă  ≥ 1 buc., să se indice codul produsului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</si>
</sst>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0"/>
      <color theme="1"/>
      <name val="Cambria"/>
      <family val="1"/>
    </font>
    <font>
      <sz val="11"/>
      <color rgb="FF000000"/>
      <name val="Times New Roman"/>
      <family val="1"/>
      <charset val="204"/>
    </font>
    <font>
      <sz val="11"/>
      <color rgb="FFFF0000"/>
      <name val="Cambria"/>
      <family val="1"/>
    </font>
    <font>
      <sz val="11"/>
      <color rgb="FFFF0000"/>
      <name val="Cambria"/>
      <family val="1"/>
      <charset val="204"/>
    </font>
    <font>
      <sz val="11"/>
      <color theme="1"/>
      <name val="Cambria"/>
      <family val="1"/>
      <charset val="204"/>
    </font>
    <font>
      <sz val="12"/>
      <color indexed="8"/>
      <name val="Times New Roman"/>
      <family val="1"/>
      <charset val="204"/>
    </font>
    <font>
      <sz val="12"/>
      <name val="Arial"/>
      <family val="2"/>
      <charset val="204"/>
    </font>
    <font>
      <sz val="12"/>
      <color theme="1"/>
      <name val="Cambria"/>
      <family val="1"/>
    </font>
    <font>
      <sz val="12"/>
      <color rgb="FFFF0000"/>
      <name val="Times New Roman"/>
      <family val="1"/>
      <charset val="204"/>
    </font>
    <font>
      <sz val="12"/>
      <color rgb="FFFF0000"/>
      <name val="Cambria"/>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9" tint="0.79998168889431442"/>
        <bgColor indexed="64"/>
      </patternFill>
    </fill>
    <fill>
      <patternFill patternType="solid">
        <fgColor rgb="FF00B0F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12">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cellStyleXfs>
  <cellXfs count="121">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2" borderId="1" xfId="1" applyFont="1" applyFill="1" applyBorder="1" applyAlignment="1" applyProtection="1">
      <alignment horizontal="center" vertical="center" wrapText="1"/>
    </xf>
    <xf numFmtId="0" fontId="13" fillId="0" borderId="1" xfId="1" applyFont="1" applyFill="1" applyBorder="1" applyAlignment="1" applyProtection="1">
      <alignment vertical="top" wrapText="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2" fillId="3" borderId="1" xfId="2" applyFont="1" applyFill="1" applyBorder="1" applyAlignment="1" applyProtection="1">
      <alignment horizontal="left" vertical="top" wrapText="1"/>
    </xf>
    <xf numFmtId="0" fontId="12" fillId="3" borderId="1" xfId="2" applyFont="1" applyFill="1" applyBorder="1" applyAlignment="1" applyProtection="1">
      <alignment vertical="top" wrapText="1"/>
    </xf>
    <xf numFmtId="0" fontId="12" fillId="3" borderId="1" xfId="2" applyFont="1" applyFill="1" applyBorder="1" applyAlignment="1" applyProtection="1">
      <alignment horizontal="center" vertical="top" wrapText="1"/>
    </xf>
    <xf numFmtId="0" fontId="17" fillId="3" borderId="1" xfId="1" applyFont="1" applyFill="1" applyBorder="1" applyAlignment="1" applyProtection="1">
      <alignment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1" fillId="0" borderId="3" xfId="2" applyFont="1" applyFill="1" applyBorder="1" applyAlignment="1" applyProtection="1">
      <alignment vertical="top" wrapText="1"/>
      <protection locked="0"/>
    </xf>
    <xf numFmtId="0" fontId="29" fillId="3" borderId="1" xfId="0" applyFont="1" applyFill="1" applyBorder="1" applyAlignment="1">
      <alignment horizontal="center" vertical="top" wrapText="1"/>
    </xf>
    <xf numFmtId="0" fontId="30" fillId="0" borderId="1" xfId="1" applyFont="1" applyBorder="1" applyAlignment="1" applyProtection="1">
      <alignment wrapText="1"/>
      <protection locked="0"/>
    </xf>
    <xf numFmtId="0" fontId="12" fillId="0" borderId="1" xfId="1" applyFont="1" applyFill="1" applyBorder="1" applyAlignment="1" applyProtection="1">
      <alignment horizontal="center" vertical="center" wrapText="1"/>
    </xf>
    <xf numFmtId="0" fontId="11" fillId="0" borderId="3" xfId="0" applyFont="1" applyBorder="1" applyAlignment="1" applyProtection="1">
      <alignment vertical="top" wrapText="1"/>
      <protection locked="0"/>
    </xf>
    <xf numFmtId="0" fontId="11" fillId="0" borderId="5" xfId="0" applyFont="1" applyBorder="1" applyAlignment="1" applyProtection="1">
      <alignment vertical="top" wrapText="1"/>
      <protection locked="0"/>
    </xf>
    <xf numFmtId="0" fontId="11" fillId="0" borderId="1" xfId="1" applyFont="1" applyBorder="1" applyProtection="1">
      <protection locked="0"/>
    </xf>
    <xf numFmtId="0" fontId="36" fillId="0" borderId="1" xfId="0" applyFont="1" applyBorder="1" applyAlignment="1">
      <alignment vertical="center" wrapText="1"/>
    </xf>
    <xf numFmtId="0" fontId="11" fillId="0" borderId="1" xfId="1" applyFont="1" applyBorder="1" applyAlignment="1" applyProtection="1">
      <alignment wrapText="1"/>
      <protection locked="0"/>
    </xf>
    <xf numFmtId="0" fontId="36" fillId="0" borderId="1" xfId="0" applyFont="1" applyFill="1" applyBorder="1" applyAlignment="1">
      <alignment vertical="center" wrapText="1"/>
    </xf>
    <xf numFmtId="0" fontId="38" fillId="0" borderId="1" xfId="0" applyFont="1" applyFill="1" applyBorder="1" applyAlignment="1">
      <alignment horizontal="center" vertical="center"/>
    </xf>
    <xf numFmtId="2" fontId="11" fillId="0" borderId="0" xfId="1" applyNumberFormat="1" applyFont="1" applyProtection="1">
      <protection locked="0"/>
    </xf>
    <xf numFmtId="2" fontId="11" fillId="0" borderId="1" xfId="1" applyNumberFormat="1" applyFont="1" applyFill="1" applyBorder="1" applyAlignment="1" applyProtection="1">
      <alignment wrapText="1"/>
      <protection locked="0"/>
    </xf>
    <xf numFmtId="2" fontId="11" fillId="0" borderId="1" xfId="1" applyNumberFormat="1" applyFont="1" applyFill="1" applyBorder="1" applyProtection="1">
      <protection locked="0"/>
    </xf>
    <xf numFmtId="2" fontId="12" fillId="2" borderId="1" xfId="1" applyNumberFormat="1" applyFont="1" applyFill="1" applyBorder="1" applyAlignment="1" applyProtection="1">
      <alignment horizontal="center" vertical="center" wrapText="1"/>
    </xf>
    <xf numFmtId="2" fontId="17" fillId="0" borderId="0" xfId="1" applyNumberFormat="1" applyFont="1" applyProtection="1">
      <protection locked="0"/>
    </xf>
    <xf numFmtId="2" fontId="0" fillId="0" borderId="0" xfId="0" applyNumberFormat="1"/>
    <xf numFmtId="0" fontId="42" fillId="0" borderId="1" xfId="0" applyFont="1" applyBorder="1" applyAlignment="1">
      <alignment vertical="center" wrapText="1"/>
    </xf>
    <xf numFmtId="0" fontId="11" fillId="0" borderId="4" xfId="0" applyFont="1" applyBorder="1" applyAlignment="1" applyProtection="1">
      <alignment vertical="top" wrapText="1"/>
      <protection locked="0"/>
    </xf>
    <xf numFmtId="0" fontId="11" fillId="0" borderId="4" xfId="1" applyFont="1" applyBorder="1" applyProtection="1">
      <protection locked="0"/>
    </xf>
    <xf numFmtId="0" fontId="20" fillId="0" borderId="0" xfId="2" applyAlignment="1">
      <alignment horizontal="center" vertical="center" wrapText="1"/>
    </xf>
    <xf numFmtId="0" fontId="11" fillId="0" borderId="3" xfId="2" applyFont="1" applyFill="1" applyBorder="1" applyAlignment="1" applyProtection="1">
      <alignment horizontal="center" vertical="center" wrapText="1"/>
      <protection locked="0"/>
    </xf>
    <xf numFmtId="0" fontId="12" fillId="3" borderId="1" xfId="2" applyFont="1" applyFill="1" applyBorder="1" applyAlignment="1" applyProtection="1">
      <alignment horizontal="center" vertical="center" wrapText="1"/>
    </xf>
    <xf numFmtId="0" fontId="35" fillId="3" borderId="1" xfId="0" applyFont="1" applyFill="1" applyBorder="1" applyAlignment="1">
      <alignment horizontal="center" vertical="center"/>
    </xf>
    <xf numFmtId="0" fontId="11" fillId="0" borderId="1" xfId="1" applyFont="1" applyBorder="1" applyAlignment="1" applyProtection="1">
      <alignment horizontal="center" vertical="center"/>
      <protection locked="0"/>
    </xf>
    <xf numFmtId="0" fontId="11" fillId="0" borderId="1" xfId="0" applyFont="1" applyBorder="1" applyAlignment="1" applyProtection="1">
      <alignment horizontal="center" vertical="center" wrapText="1"/>
      <protection locked="0"/>
    </xf>
    <xf numFmtId="0" fontId="11" fillId="0" borderId="1" xfId="1" applyFont="1" applyBorder="1" applyAlignment="1" applyProtection="1">
      <alignment horizontal="center" vertical="center" wrapText="1"/>
      <protection locked="0"/>
    </xf>
    <xf numFmtId="49" fontId="11" fillId="0" borderId="1" xfId="1" applyNumberFormat="1" applyFont="1" applyBorder="1" applyAlignment="1" applyProtection="1">
      <alignment horizontal="center" vertical="center"/>
      <protection locked="0"/>
    </xf>
    <xf numFmtId="0" fontId="12" fillId="2" borderId="1" xfId="1" applyFont="1" applyFill="1" applyBorder="1" applyAlignment="1" applyProtection="1">
      <alignment horizontal="center" vertical="center" wrapText="1"/>
    </xf>
    <xf numFmtId="0" fontId="11" fillId="0" borderId="0" xfId="1" applyFont="1" applyBorder="1" applyAlignment="1" applyProtection="1">
      <alignment horizontal="center" vertical="center"/>
      <protection locked="0"/>
    </xf>
    <xf numFmtId="2" fontId="11" fillId="0" borderId="0" xfId="1" applyNumberFormat="1" applyFont="1" applyBorder="1" applyAlignment="1" applyProtection="1">
      <alignment horizontal="center" vertical="center"/>
      <protection locked="0"/>
    </xf>
    <xf numFmtId="0" fontId="11" fillId="0" borderId="0" xfId="1" applyFont="1" applyBorder="1" applyProtection="1">
      <protection locked="0"/>
    </xf>
    <xf numFmtId="0" fontId="36" fillId="0" borderId="1" xfId="0" applyFont="1" applyFill="1" applyBorder="1" applyAlignment="1">
      <alignment horizontal="center" vertical="center"/>
    </xf>
    <xf numFmtId="0" fontId="36" fillId="0" borderId="1" xfId="0" applyFont="1" applyFill="1" applyBorder="1" applyAlignment="1">
      <alignment horizontal="center" vertical="center" wrapText="1"/>
    </xf>
    <xf numFmtId="0" fontId="37" fillId="0" borderId="1" xfId="1" applyFont="1" applyFill="1" applyBorder="1" applyAlignment="1" applyProtection="1">
      <alignment horizontal="center" vertical="center" wrapText="1"/>
    </xf>
    <xf numFmtId="0" fontId="11" fillId="0" borderId="0" xfId="1" applyFont="1" applyBorder="1" applyAlignment="1" applyProtection="1">
      <alignment horizontal="center" vertical="center" wrapText="1"/>
      <protection locked="0"/>
    </xf>
    <xf numFmtId="0" fontId="15" fillId="3" borderId="1" xfId="0" applyFont="1" applyFill="1" applyBorder="1" applyAlignment="1" applyProtection="1">
      <alignment horizontal="center" vertical="center" wrapText="1"/>
    </xf>
    <xf numFmtId="0" fontId="11" fillId="0" borderId="5" xfId="1" applyFont="1" applyBorder="1" applyAlignment="1" applyProtection="1">
      <alignment horizontal="center" vertical="center"/>
      <protection locked="0"/>
    </xf>
    <xf numFmtId="0" fontId="37" fillId="3" borderId="1" xfId="0" applyFont="1" applyFill="1" applyBorder="1" applyAlignment="1">
      <alignment horizontal="center" vertical="center" wrapText="1"/>
    </xf>
    <xf numFmtId="0" fontId="37" fillId="0" borderId="0" xfId="1" applyFont="1" applyFill="1" applyBorder="1" applyAlignment="1" applyProtection="1">
      <alignment horizontal="center" vertical="center" wrapText="1"/>
    </xf>
    <xf numFmtId="0" fontId="15" fillId="3" borderId="0" xfId="0" applyFont="1" applyFill="1" applyBorder="1" applyAlignment="1" applyProtection="1">
      <alignment horizontal="center" vertical="center" wrapText="1"/>
    </xf>
    <xf numFmtId="1" fontId="43" fillId="0" borderId="1" xfId="1" applyNumberFormat="1" applyFont="1" applyFill="1" applyBorder="1" applyAlignment="1" applyProtection="1">
      <alignment horizontal="center" vertical="center" wrapText="1"/>
    </xf>
    <xf numFmtId="0" fontId="36" fillId="5" borderId="1" xfId="0" applyFont="1" applyFill="1" applyBorder="1" applyAlignment="1">
      <alignment vertical="center" wrapText="1"/>
    </xf>
    <xf numFmtId="0" fontId="17" fillId="0" borderId="1" xfId="1" applyFont="1" applyFill="1" applyBorder="1" applyAlignment="1" applyProtection="1">
      <alignment vertical="top" wrapText="1"/>
      <protection locked="0"/>
    </xf>
    <xf numFmtId="0" fontId="11" fillId="0" borderId="1" xfId="1" applyFont="1" applyFill="1" applyBorder="1" applyAlignment="1" applyProtection="1">
      <alignment horizontal="center" vertical="center"/>
      <protection locked="0"/>
    </xf>
    <xf numFmtId="0" fontId="15" fillId="0" borderId="1" xfId="0" applyFont="1" applyFill="1" applyBorder="1" applyAlignment="1" applyProtection="1">
      <alignment horizontal="center" vertical="center" wrapText="1"/>
    </xf>
    <xf numFmtId="0" fontId="39" fillId="0"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35" fillId="3" borderId="1" xfId="0" applyFont="1" applyFill="1" applyBorder="1" applyAlignment="1">
      <alignment vertical="top" wrapText="1"/>
    </xf>
    <xf numFmtId="0" fontId="36" fillId="3" borderId="1" xfId="0" applyFont="1" applyFill="1" applyBorder="1" applyAlignment="1">
      <alignment horizontal="center" vertical="center" wrapText="1"/>
    </xf>
    <xf numFmtId="4" fontId="28" fillId="3" borderId="1" xfId="69" applyNumberFormat="1" applyFont="1" applyFill="1" applyBorder="1" applyAlignment="1">
      <alignment wrapText="1"/>
    </xf>
    <xf numFmtId="0" fontId="35" fillId="0" borderId="1" xfId="0" applyFont="1" applyFill="1" applyBorder="1" applyAlignment="1">
      <alignment vertical="top" wrapText="1"/>
    </xf>
    <xf numFmtId="0" fontId="11" fillId="0" borderId="1" xfId="1" applyFont="1" applyFill="1" applyBorder="1" applyAlignment="1" applyProtection="1">
      <alignment wrapText="1"/>
      <protection locked="0"/>
    </xf>
    <xf numFmtId="0" fontId="36" fillId="0" borderId="4" xfId="0" applyFont="1" applyBorder="1" applyAlignment="1">
      <alignment horizontal="center" vertical="center"/>
    </xf>
    <xf numFmtId="2" fontId="11" fillId="0" borderId="1" xfId="1" applyNumberFormat="1" applyFont="1" applyBorder="1" applyAlignment="1" applyProtection="1">
      <protection locked="0"/>
    </xf>
    <xf numFmtId="4" fontId="36" fillId="0" borderId="1" xfId="0" applyNumberFormat="1" applyFont="1" applyFill="1" applyBorder="1" applyAlignment="1"/>
    <xf numFmtId="4" fontId="36" fillId="0" borderId="1" xfId="0" applyNumberFormat="1" applyFont="1" applyBorder="1" applyAlignment="1"/>
    <xf numFmtId="0" fontId="36" fillId="0" borderId="6" xfId="16" applyFont="1" applyBorder="1" applyAlignment="1">
      <alignment vertical="center" wrapText="1"/>
    </xf>
    <xf numFmtId="0" fontId="42" fillId="0" borderId="6" xfId="16" applyFont="1" applyBorder="1" applyAlignment="1">
      <alignment vertical="center" wrapText="1"/>
    </xf>
    <xf numFmtId="0" fontId="36" fillId="0" borderId="6" xfId="0" applyFont="1" applyBorder="1" applyAlignment="1">
      <alignment vertical="center" wrapText="1"/>
    </xf>
    <xf numFmtId="4" fontId="36" fillId="0" borderId="1" xfId="0" applyNumberFormat="1" applyFont="1" applyBorder="1" applyAlignment="1">
      <alignment horizontal="center" vertical="center"/>
    </xf>
    <xf numFmtId="0" fontId="44" fillId="0" borderId="0" xfId="2" applyFont="1" applyAlignment="1">
      <alignment vertical="top" wrapText="1"/>
    </xf>
    <xf numFmtId="0" fontId="13" fillId="0" borderId="1" xfId="2" applyFont="1" applyFill="1" applyBorder="1" applyAlignment="1" applyProtection="1">
      <alignment horizontal="left" vertical="top" wrapText="1"/>
      <protection locked="0"/>
    </xf>
    <xf numFmtId="0" fontId="13" fillId="0" borderId="1" xfId="0" applyFont="1" applyBorder="1" applyAlignment="1" applyProtection="1">
      <alignment horizontal="left" vertical="top" wrapText="1"/>
      <protection locked="0"/>
    </xf>
    <xf numFmtId="0" fontId="45" fillId="5" borderId="1" xfId="0" applyFont="1" applyFill="1" applyBorder="1" applyAlignment="1">
      <alignment horizontal="center" vertical="center" wrapText="1"/>
    </xf>
    <xf numFmtId="0" fontId="46" fillId="0" borderId="1" xfId="24" applyFont="1" applyBorder="1" applyAlignment="1" applyProtection="1">
      <alignment horizontal="center" vertical="center" wrapText="1"/>
      <protection locked="0"/>
    </xf>
    <xf numFmtId="0" fontId="47" fillId="6" borderId="1" xfId="0" applyFont="1" applyFill="1" applyBorder="1" applyAlignment="1">
      <alignment horizontal="center" vertical="center" wrapText="1"/>
    </xf>
    <xf numFmtId="0" fontId="16" fillId="0" borderId="0" xfId="1" applyFont="1" applyAlignment="1" applyProtection="1">
      <alignment horizontal="center" vertical="top" wrapText="1"/>
      <protection locked="0"/>
    </xf>
    <xf numFmtId="0" fontId="12" fillId="0" borderId="3"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1" fillId="0" borderId="0" xfId="1" applyFont="1" applyBorder="1" applyAlignment="1" applyProtection="1">
      <alignment horizontal="center"/>
    </xf>
  </cellXfs>
  <cellStyles count="112">
    <cellStyle name="Comma 2" xfId="40"/>
    <cellStyle name="Comma 2 2" xfId="89"/>
    <cellStyle name="Comma 3" xfId="111"/>
    <cellStyle name="Excel Built-in Normal" xfId="25"/>
    <cellStyle name="Excel Built-in Normal 2" xfId="68"/>
    <cellStyle name="Normal 10" xfId="44"/>
    <cellStyle name="Normal 11" xfId="73"/>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2 2 2" xfId="108"/>
    <cellStyle name="Normal 5 2 2 2 3" xfId="87"/>
    <cellStyle name="Normal 5 2 2 3" xfId="57"/>
    <cellStyle name="Normal 5 2 2 3 2" xfId="101"/>
    <cellStyle name="Normal 5 2 2 4" xfId="49"/>
    <cellStyle name="Normal 5 2 2 4 2" xfId="94"/>
    <cellStyle name="Normal 5 2 2 5" xfId="78"/>
    <cellStyle name="Normal 5 2 3" xfId="35"/>
    <cellStyle name="Normal 5 2 3 2" xfId="61"/>
    <cellStyle name="Normal 5 2 3 2 2" xfId="105"/>
    <cellStyle name="Normal 5 2 3 3" xfId="84"/>
    <cellStyle name="Normal 5 2 4" xfId="54"/>
    <cellStyle name="Normal 5 2 4 2" xfId="98"/>
    <cellStyle name="Normal 5 2 5" xfId="46"/>
    <cellStyle name="Normal 5 2 5 2" xfId="91"/>
    <cellStyle name="Normal 5 2 6" xfId="75"/>
    <cellStyle name="Normal 5 2 7" xfId="71"/>
    <cellStyle name="Normal 5 3" xfId="12"/>
    <cellStyle name="Normal 5 3 2" xfId="37"/>
    <cellStyle name="Normal 5 3 2 2" xfId="63"/>
    <cellStyle name="Normal 5 3 2 2 2" xfId="107"/>
    <cellStyle name="Normal 5 3 2 3" xfId="86"/>
    <cellStyle name="Normal 5 3 3" xfId="56"/>
    <cellStyle name="Normal 5 3 3 2" xfId="100"/>
    <cellStyle name="Normal 5 3 4" xfId="48"/>
    <cellStyle name="Normal 5 3 4 2" xfId="93"/>
    <cellStyle name="Normal 5 3 5" xfId="77"/>
    <cellStyle name="Normal 5 4" xfId="20"/>
    <cellStyle name="Normal 5 5" xfId="32"/>
    <cellStyle name="Normal 5 5 2" xfId="60"/>
    <cellStyle name="Normal 5 5 2 2" xfId="104"/>
    <cellStyle name="Normal 5 6" xfId="34"/>
    <cellStyle name="Normal 5 6 2" xfId="53"/>
    <cellStyle name="Normal 5 6 2 2" xfId="97"/>
    <cellStyle name="Normal 5 6 3" xfId="83"/>
    <cellStyle name="Normal 5 7" xfId="45"/>
    <cellStyle name="Normal 5 7 2" xfId="90"/>
    <cellStyle name="Normal 5 8" xfId="74"/>
    <cellStyle name="Normal 5 9" xfId="70"/>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09"/>
    <cellStyle name="Normal 9 2 2 3" xfId="88"/>
    <cellStyle name="Normal 9 2 3" xfId="58"/>
    <cellStyle name="Normal 9 2 3 2" xfId="102"/>
    <cellStyle name="Normal 9 2 4" xfId="50"/>
    <cellStyle name="Normal 9 2 4 2" xfId="95"/>
    <cellStyle name="Normal 9 2 5" xfId="79"/>
    <cellStyle name="Normal 9 3" xfId="36"/>
    <cellStyle name="Normal 9 3 2" xfId="62"/>
    <cellStyle name="Normal 9 3 2 2" xfId="106"/>
    <cellStyle name="Normal 9 3 3" xfId="85"/>
    <cellStyle name="Normal 9 4" xfId="55"/>
    <cellStyle name="Normal 9 4 2" xfId="99"/>
    <cellStyle name="Normal 9 5" xfId="47"/>
    <cellStyle name="Normal 9 5 2" xfId="92"/>
    <cellStyle name="Normal 9 6" xfId="76"/>
    <cellStyle name="Normal 9 7"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10"/>
    <cellStyle name="Обычный 3 2 3" xfId="59"/>
    <cellStyle name="Обычный 3 2 3 2" xfId="103"/>
    <cellStyle name="Обычный 3 2 4" xfId="52"/>
    <cellStyle name="Обычный 3 2 4 2" xfId="96"/>
    <cellStyle name="Обычный 3 2 5" xfId="81"/>
    <cellStyle name="Обычный 3 3" xfId="29"/>
    <cellStyle name="Обычный 3 3 2"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33"/>
  <sheetViews>
    <sheetView tabSelected="1" topLeftCell="A13" zoomScale="60" zoomScaleNormal="60" workbookViewId="0">
      <selection activeCell="K22" sqref="K22"/>
    </sheetView>
  </sheetViews>
  <sheetFormatPr defaultColWidth="9.140625" defaultRowHeight="15.75"/>
  <cols>
    <col min="1" max="1" width="10.42578125" style="17" customWidth="1"/>
    <col min="2" max="2" width="9" style="64" customWidth="1"/>
    <col min="3" max="3" width="39.140625" style="17" customWidth="1"/>
    <col min="4" max="4" width="28.140625" style="17" customWidth="1"/>
    <col min="5" max="5" width="10.5703125" style="26" customWidth="1"/>
    <col min="6" max="6" width="11.28515625" style="26" customWidth="1"/>
    <col min="7" max="7" width="10.7109375" style="17" customWidth="1"/>
    <col min="8" max="8" width="108.42578125" style="17" customWidth="1"/>
    <col min="9" max="9" width="35.140625" style="26" customWidth="1"/>
    <col min="10" max="10" width="30" style="17" customWidth="1"/>
    <col min="11" max="11" width="29.7109375" style="17" customWidth="1"/>
    <col min="12" max="15" width="9.140625" style="17"/>
    <col min="16" max="16" width="18.7109375" style="27" customWidth="1"/>
    <col min="17" max="16384" width="9.140625" style="17"/>
  </cols>
  <sheetData>
    <row r="1" spans="1:18">
      <c r="A1" s="30"/>
      <c r="B1" s="59"/>
      <c r="C1" s="106" t="s">
        <v>24</v>
      </c>
      <c r="D1" s="106"/>
      <c r="E1" s="106"/>
      <c r="F1" s="106"/>
      <c r="G1" s="106"/>
      <c r="H1" s="106"/>
      <c r="I1" s="106"/>
      <c r="J1" s="106"/>
      <c r="K1" s="106"/>
    </row>
    <row r="2" spans="1:18">
      <c r="A2" s="30"/>
      <c r="B2" s="59"/>
      <c r="C2" s="30"/>
      <c r="D2" s="108" t="s">
        <v>30</v>
      </c>
      <c r="E2" s="108"/>
      <c r="F2" s="108"/>
      <c r="G2" s="108"/>
      <c r="H2" s="108"/>
      <c r="I2" s="31"/>
      <c r="J2" s="30"/>
      <c r="K2" s="100"/>
    </row>
    <row r="3" spans="1:18" ht="31.5">
      <c r="A3" s="109" t="s">
        <v>8</v>
      </c>
      <c r="B3" s="109"/>
      <c r="C3" s="109"/>
      <c r="D3" s="110" t="s">
        <v>25</v>
      </c>
      <c r="E3" s="110"/>
      <c r="F3" s="110"/>
      <c r="G3" s="110"/>
      <c r="H3" s="110"/>
      <c r="I3" s="32" t="s">
        <v>9</v>
      </c>
      <c r="J3" s="25" t="s">
        <v>10</v>
      </c>
      <c r="K3" s="100"/>
    </row>
    <row r="4" spans="1:18" s="16" customFormat="1" ht="45" customHeight="1">
      <c r="A4" s="111" t="s">
        <v>7</v>
      </c>
      <c r="B4" s="111"/>
      <c r="C4" s="111"/>
      <c r="D4" s="112" t="s">
        <v>143</v>
      </c>
      <c r="E4" s="112"/>
      <c r="F4" s="112"/>
      <c r="G4" s="112"/>
      <c r="H4" s="112"/>
      <c r="I4" s="112"/>
      <c r="J4" s="112"/>
      <c r="K4" s="101"/>
      <c r="P4" s="28"/>
    </row>
    <row r="5" spans="1:18" s="16" customFormat="1">
      <c r="A5" s="39"/>
      <c r="B5" s="60"/>
      <c r="C5" s="39"/>
      <c r="D5" s="107"/>
      <c r="E5" s="107"/>
      <c r="F5" s="107"/>
      <c r="G5" s="107"/>
      <c r="H5" s="107"/>
      <c r="I5" s="107"/>
      <c r="J5" s="107"/>
      <c r="K5" s="101"/>
      <c r="P5" s="28"/>
    </row>
    <row r="6" spans="1:18" ht="20.100000000000001" customHeight="1">
      <c r="A6" s="33" t="s">
        <v>2</v>
      </c>
      <c r="B6" s="61" t="s">
        <v>0</v>
      </c>
      <c r="C6" s="33" t="s">
        <v>1</v>
      </c>
      <c r="D6" s="34" t="s">
        <v>3</v>
      </c>
      <c r="E6" s="35" t="s">
        <v>4</v>
      </c>
      <c r="F6" s="35" t="s">
        <v>27</v>
      </c>
      <c r="G6" s="35" t="s">
        <v>5</v>
      </c>
      <c r="H6" s="35" t="s">
        <v>6</v>
      </c>
      <c r="I6" s="35" t="s">
        <v>28</v>
      </c>
      <c r="J6" s="40" t="s">
        <v>29</v>
      </c>
      <c r="K6" s="102" t="s">
        <v>32</v>
      </c>
      <c r="L6" s="57"/>
    </row>
    <row r="7" spans="1:18" ht="36.75" customHeight="1">
      <c r="A7" s="29" t="s">
        <v>26</v>
      </c>
      <c r="B7" s="86">
        <v>1</v>
      </c>
      <c r="C7" s="81" t="s">
        <v>116</v>
      </c>
      <c r="D7" s="81" t="s">
        <v>116</v>
      </c>
      <c r="E7" s="87"/>
      <c r="F7" s="88"/>
      <c r="G7" s="36"/>
      <c r="H7" s="56" t="s">
        <v>145</v>
      </c>
      <c r="I7" s="89"/>
      <c r="J7" s="41"/>
      <c r="K7" s="103" t="s">
        <v>93</v>
      </c>
      <c r="L7" s="37"/>
      <c r="M7" s="37"/>
      <c r="N7" s="37"/>
      <c r="O7" s="37"/>
      <c r="P7" s="38"/>
      <c r="Q7" s="37"/>
      <c r="R7" s="37"/>
    </row>
    <row r="8" spans="1:18" ht="45" customHeight="1">
      <c r="A8" s="29" t="s">
        <v>26</v>
      </c>
      <c r="B8" s="86">
        <v>2</v>
      </c>
      <c r="C8" s="81" t="s">
        <v>117</v>
      </c>
      <c r="D8" s="81" t="s">
        <v>117</v>
      </c>
      <c r="E8" s="87"/>
      <c r="F8" s="88"/>
      <c r="G8" s="36"/>
      <c r="H8" s="56" t="s">
        <v>144</v>
      </c>
      <c r="I8" s="89"/>
      <c r="J8" s="41"/>
      <c r="K8" s="103" t="s">
        <v>94</v>
      </c>
      <c r="L8" s="37"/>
      <c r="M8" s="37"/>
      <c r="N8" s="37"/>
      <c r="O8" s="37"/>
      <c r="P8" s="38"/>
      <c r="Q8" s="37"/>
      <c r="R8" s="37"/>
    </row>
    <row r="9" spans="1:18" ht="45.75" customHeight="1">
      <c r="A9" s="29" t="s">
        <v>26</v>
      </c>
      <c r="B9" s="86">
        <v>3</v>
      </c>
      <c r="C9" s="48" t="s">
        <v>118</v>
      </c>
      <c r="D9" s="48" t="s">
        <v>118</v>
      </c>
      <c r="E9" s="90"/>
      <c r="F9" s="72"/>
      <c r="G9" s="82"/>
      <c r="H9" s="48" t="s">
        <v>65</v>
      </c>
      <c r="I9" s="89"/>
      <c r="J9" s="41"/>
      <c r="K9" s="105" t="s">
        <v>37</v>
      </c>
      <c r="L9" s="37"/>
      <c r="M9" s="37"/>
      <c r="N9" s="37"/>
      <c r="O9" s="37"/>
      <c r="P9" s="38"/>
      <c r="Q9" s="37"/>
      <c r="R9" s="37"/>
    </row>
    <row r="10" spans="1:18" ht="61.5" customHeight="1">
      <c r="A10" s="29" t="s">
        <v>26</v>
      </c>
      <c r="B10" s="86">
        <v>4</v>
      </c>
      <c r="C10" s="48" t="s">
        <v>119</v>
      </c>
      <c r="D10" s="48" t="s">
        <v>119</v>
      </c>
      <c r="E10" s="90"/>
      <c r="F10" s="72"/>
      <c r="G10" s="82"/>
      <c r="H10" s="48" t="s">
        <v>66</v>
      </c>
      <c r="I10" s="89"/>
      <c r="J10" s="41"/>
      <c r="K10" s="105" t="s">
        <v>37</v>
      </c>
      <c r="L10" s="37"/>
      <c r="M10" s="37"/>
      <c r="N10" s="37"/>
      <c r="O10" s="37"/>
      <c r="P10" s="38"/>
      <c r="Q10" s="37"/>
      <c r="R10" s="37"/>
    </row>
    <row r="11" spans="1:18" ht="61.5" customHeight="1">
      <c r="A11" s="29" t="s">
        <v>26</v>
      </c>
      <c r="B11" s="86">
        <v>5</v>
      </c>
      <c r="C11" s="48" t="s">
        <v>120</v>
      </c>
      <c r="D11" s="48" t="s">
        <v>120</v>
      </c>
      <c r="E11" s="90"/>
      <c r="F11" s="72"/>
      <c r="G11" s="82"/>
      <c r="H11" s="48" t="s">
        <v>67</v>
      </c>
      <c r="I11" s="89"/>
      <c r="J11" s="41"/>
      <c r="K11" s="105" t="s">
        <v>37</v>
      </c>
      <c r="L11" s="37"/>
      <c r="M11" s="37"/>
      <c r="N11" s="37"/>
      <c r="O11" s="37"/>
      <c r="P11" s="38"/>
      <c r="Q11" s="37"/>
      <c r="R11" s="37"/>
    </row>
    <row r="12" spans="1:18" ht="61.5" customHeight="1">
      <c r="A12" s="29" t="s">
        <v>26</v>
      </c>
      <c r="B12" s="86">
        <v>6</v>
      </c>
      <c r="C12" s="48" t="s">
        <v>121</v>
      </c>
      <c r="D12" s="48" t="s">
        <v>121</v>
      </c>
      <c r="E12" s="90"/>
      <c r="F12" s="72"/>
      <c r="G12" s="82"/>
      <c r="H12" s="48" t="s">
        <v>68</v>
      </c>
      <c r="I12" s="89"/>
      <c r="J12" s="41"/>
      <c r="K12" s="105" t="s">
        <v>37</v>
      </c>
      <c r="L12" s="37"/>
      <c r="M12" s="37"/>
      <c r="N12" s="37"/>
      <c r="O12" s="37"/>
      <c r="P12" s="38"/>
      <c r="Q12" s="37"/>
      <c r="R12" s="37"/>
    </row>
    <row r="13" spans="1:18" ht="61.5" customHeight="1">
      <c r="A13" s="29" t="s">
        <v>26</v>
      </c>
      <c r="B13" s="86">
        <v>7</v>
      </c>
      <c r="C13" s="48" t="s">
        <v>122</v>
      </c>
      <c r="D13" s="48" t="s">
        <v>122</v>
      </c>
      <c r="E13" s="90"/>
      <c r="F13" s="72"/>
      <c r="G13" s="82"/>
      <c r="H13" s="48" t="s">
        <v>69</v>
      </c>
      <c r="I13" s="89"/>
      <c r="J13" s="41"/>
      <c r="K13" s="105" t="s">
        <v>91</v>
      </c>
      <c r="L13" s="37"/>
      <c r="M13" s="37"/>
      <c r="N13" s="37"/>
      <c r="O13" s="37"/>
      <c r="P13" s="38"/>
      <c r="Q13" s="37"/>
      <c r="R13" s="37"/>
    </row>
    <row r="14" spans="1:18" ht="61.5" customHeight="1">
      <c r="A14" s="29" t="s">
        <v>26</v>
      </c>
      <c r="B14" s="86">
        <v>8</v>
      </c>
      <c r="C14" s="48" t="s">
        <v>123</v>
      </c>
      <c r="D14" s="48" t="s">
        <v>123</v>
      </c>
      <c r="E14" s="90"/>
      <c r="F14" s="72"/>
      <c r="G14" s="82"/>
      <c r="H14" s="48" t="s">
        <v>70</v>
      </c>
      <c r="I14" s="89"/>
      <c r="J14" s="41"/>
      <c r="K14" s="105" t="s">
        <v>92</v>
      </c>
      <c r="L14" s="37"/>
      <c r="M14" s="37"/>
      <c r="N14" s="37"/>
      <c r="O14" s="37"/>
      <c r="P14" s="38"/>
      <c r="Q14" s="37"/>
      <c r="R14" s="37"/>
    </row>
    <row r="15" spans="1:18" ht="61.5" customHeight="1">
      <c r="A15" s="29" t="s">
        <v>26</v>
      </c>
      <c r="B15" s="86">
        <v>9</v>
      </c>
      <c r="C15" s="48" t="s">
        <v>124</v>
      </c>
      <c r="D15" s="48" t="s">
        <v>124</v>
      </c>
      <c r="E15" s="90"/>
      <c r="F15" s="72"/>
      <c r="G15" s="82"/>
      <c r="H15" s="48" t="s">
        <v>71</v>
      </c>
      <c r="I15" s="89"/>
      <c r="J15" s="41"/>
      <c r="K15" s="105" t="s">
        <v>35</v>
      </c>
      <c r="L15" s="37"/>
      <c r="M15" s="37"/>
      <c r="N15" s="37"/>
      <c r="O15" s="37"/>
      <c r="P15" s="38"/>
      <c r="Q15" s="37"/>
      <c r="R15" s="37"/>
    </row>
    <row r="16" spans="1:18" ht="61.5" customHeight="1">
      <c r="A16" s="29" t="s">
        <v>26</v>
      </c>
      <c r="B16" s="86">
        <v>10</v>
      </c>
      <c r="C16" s="48" t="s">
        <v>125</v>
      </c>
      <c r="D16" s="48" t="s">
        <v>125</v>
      </c>
      <c r="E16" s="90"/>
      <c r="F16" s="72"/>
      <c r="G16" s="82"/>
      <c r="H16" s="48" t="s">
        <v>72</v>
      </c>
      <c r="I16" s="89"/>
      <c r="J16" s="41"/>
      <c r="K16" s="105" t="s">
        <v>35</v>
      </c>
      <c r="L16" s="37"/>
      <c r="M16" s="37"/>
      <c r="N16" s="37"/>
      <c r="O16" s="37"/>
      <c r="P16" s="38"/>
      <c r="Q16" s="37"/>
      <c r="R16" s="37"/>
    </row>
    <row r="17" spans="1:18" s="43" customFormat="1" ht="61.5" customHeight="1">
      <c r="A17" s="29" t="s">
        <v>26</v>
      </c>
      <c r="B17" s="86">
        <v>11</v>
      </c>
      <c r="C17" s="48" t="s">
        <v>126</v>
      </c>
      <c r="D17" s="48" t="s">
        <v>126</v>
      </c>
      <c r="E17" s="90"/>
      <c r="F17" s="72"/>
      <c r="G17" s="82"/>
      <c r="H17" s="48" t="s">
        <v>73</v>
      </c>
      <c r="I17" s="89"/>
      <c r="J17" s="41"/>
      <c r="K17" s="105" t="s">
        <v>35</v>
      </c>
      <c r="L17" s="37"/>
      <c r="M17" s="37"/>
      <c r="N17" s="37"/>
      <c r="O17" s="37"/>
      <c r="P17" s="38"/>
      <c r="Q17" s="37"/>
      <c r="R17" s="37"/>
    </row>
    <row r="18" spans="1:18" ht="60.75" customHeight="1">
      <c r="A18" s="29" t="s">
        <v>26</v>
      </c>
      <c r="B18" s="65">
        <v>12</v>
      </c>
      <c r="C18" s="48" t="s">
        <v>127</v>
      </c>
      <c r="D18" s="48" t="s">
        <v>127</v>
      </c>
      <c r="E18" s="91"/>
      <c r="F18" s="91"/>
      <c r="G18" s="91"/>
      <c r="H18" s="48" t="s">
        <v>74</v>
      </c>
      <c r="I18" s="47"/>
      <c r="J18" s="47"/>
      <c r="K18" s="105" t="s">
        <v>35</v>
      </c>
      <c r="L18" s="58"/>
      <c r="M18" s="45"/>
      <c r="N18" s="45"/>
      <c r="O18" s="45"/>
      <c r="P18" s="45"/>
      <c r="Q18" s="45"/>
    </row>
    <row r="19" spans="1:18" ht="60.75" customHeight="1">
      <c r="A19" s="29" t="s">
        <v>26</v>
      </c>
      <c r="B19" s="65">
        <v>13</v>
      </c>
      <c r="C19" s="48" t="s">
        <v>128</v>
      </c>
      <c r="D19" s="48" t="s">
        <v>128</v>
      </c>
      <c r="E19" s="91"/>
      <c r="F19" s="91"/>
      <c r="G19" s="91"/>
      <c r="H19" s="48" t="s">
        <v>75</v>
      </c>
      <c r="I19" s="47"/>
      <c r="J19" s="47"/>
      <c r="K19" s="105" t="s">
        <v>64</v>
      </c>
      <c r="L19" s="58"/>
      <c r="M19" s="45"/>
      <c r="N19" s="45"/>
      <c r="O19" s="45"/>
      <c r="P19" s="45"/>
      <c r="Q19" s="45"/>
    </row>
    <row r="20" spans="1:18" ht="60.75" customHeight="1">
      <c r="A20" s="29" t="s">
        <v>26</v>
      </c>
      <c r="B20" s="65">
        <v>14</v>
      </c>
      <c r="C20" s="48" t="s">
        <v>129</v>
      </c>
      <c r="D20" s="48" t="s">
        <v>129</v>
      </c>
      <c r="E20" s="91"/>
      <c r="F20" s="91"/>
      <c r="G20" s="91"/>
      <c r="H20" s="48" t="s">
        <v>76</v>
      </c>
      <c r="I20" s="47"/>
      <c r="J20" s="47"/>
      <c r="K20" s="105" t="s">
        <v>38</v>
      </c>
      <c r="L20" s="58"/>
      <c r="M20" s="45"/>
      <c r="N20" s="45"/>
      <c r="O20" s="45"/>
      <c r="P20" s="45"/>
      <c r="Q20" s="45"/>
    </row>
    <row r="21" spans="1:18" ht="60.75" customHeight="1">
      <c r="A21" s="29" t="s">
        <v>26</v>
      </c>
      <c r="B21" s="65">
        <v>15</v>
      </c>
      <c r="C21" s="48" t="s">
        <v>130</v>
      </c>
      <c r="D21" s="48" t="s">
        <v>130</v>
      </c>
      <c r="E21" s="91"/>
      <c r="F21" s="91"/>
      <c r="G21" s="91"/>
      <c r="H21" s="48" t="s">
        <v>77</v>
      </c>
      <c r="I21" s="47"/>
      <c r="J21" s="47"/>
      <c r="K21" s="105" t="s">
        <v>38</v>
      </c>
      <c r="L21" s="58"/>
      <c r="M21" s="45"/>
      <c r="N21" s="45"/>
      <c r="O21" s="45"/>
      <c r="P21" s="45"/>
      <c r="Q21" s="45"/>
    </row>
    <row r="22" spans="1:18" ht="60.75" customHeight="1">
      <c r="A22" s="29" t="s">
        <v>26</v>
      </c>
      <c r="B22" s="65">
        <v>16</v>
      </c>
      <c r="C22" s="48" t="s">
        <v>131</v>
      </c>
      <c r="D22" s="48" t="s">
        <v>131</v>
      </c>
      <c r="E22" s="91"/>
      <c r="F22" s="91"/>
      <c r="G22" s="91"/>
      <c r="H22" s="48" t="s">
        <v>78</v>
      </c>
      <c r="I22" s="47"/>
      <c r="J22" s="47"/>
      <c r="K22" s="105" t="s">
        <v>40</v>
      </c>
      <c r="L22" s="58"/>
      <c r="M22" s="45"/>
      <c r="N22" s="45"/>
      <c r="O22" s="45"/>
      <c r="P22" s="45"/>
      <c r="Q22" s="45"/>
    </row>
    <row r="23" spans="1:18" ht="60.75" customHeight="1">
      <c r="A23" s="29" t="s">
        <v>26</v>
      </c>
      <c r="B23" s="65">
        <v>17</v>
      </c>
      <c r="C23" s="48" t="s">
        <v>132</v>
      </c>
      <c r="D23" s="48" t="s">
        <v>132</v>
      </c>
      <c r="E23" s="91"/>
      <c r="F23" s="91"/>
      <c r="G23" s="91"/>
      <c r="H23" s="48" t="s">
        <v>79</v>
      </c>
      <c r="I23" s="47"/>
      <c r="J23" s="47"/>
      <c r="K23" s="105" t="s">
        <v>62</v>
      </c>
      <c r="L23" s="58"/>
      <c r="M23" s="45"/>
      <c r="N23" s="45"/>
      <c r="O23" s="45"/>
      <c r="P23" s="45"/>
      <c r="Q23" s="45"/>
    </row>
    <row r="24" spans="1:18" ht="60.75" customHeight="1">
      <c r="A24" s="29" t="s">
        <v>26</v>
      </c>
      <c r="B24" s="65">
        <v>18</v>
      </c>
      <c r="C24" s="46" t="s">
        <v>133</v>
      </c>
      <c r="D24" s="46" t="s">
        <v>133</v>
      </c>
      <c r="E24" s="47"/>
      <c r="F24" s="47"/>
      <c r="G24" s="47"/>
      <c r="H24" s="96" t="s">
        <v>95</v>
      </c>
      <c r="I24" s="47"/>
      <c r="J24" s="47"/>
      <c r="K24" s="104" t="s">
        <v>38</v>
      </c>
      <c r="L24" s="58"/>
      <c r="M24" s="45"/>
      <c r="N24" s="45"/>
      <c r="O24" s="45"/>
      <c r="P24" s="45"/>
      <c r="Q24" s="45"/>
    </row>
    <row r="25" spans="1:18" ht="60.75" customHeight="1">
      <c r="A25" s="29" t="s">
        <v>26</v>
      </c>
      <c r="B25" s="65">
        <v>19</v>
      </c>
      <c r="C25" s="46" t="s">
        <v>134</v>
      </c>
      <c r="D25" s="46" t="s">
        <v>134</v>
      </c>
      <c r="E25" s="47"/>
      <c r="F25" s="47"/>
      <c r="G25" s="47"/>
      <c r="H25" s="97" t="s">
        <v>96</v>
      </c>
      <c r="I25" s="47"/>
      <c r="J25" s="47"/>
      <c r="K25" s="104" t="s">
        <v>40</v>
      </c>
      <c r="L25" s="58"/>
      <c r="M25" s="45"/>
      <c r="N25" s="45"/>
      <c r="O25" s="45"/>
      <c r="P25" s="45"/>
      <c r="Q25" s="45"/>
    </row>
    <row r="26" spans="1:18" s="44" customFormat="1" ht="30.75" customHeight="1">
      <c r="A26" s="29" t="s">
        <v>26</v>
      </c>
      <c r="B26" s="65">
        <v>20</v>
      </c>
      <c r="C26" s="46" t="s">
        <v>135</v>
      </c>
      <c r="D26" s="46" t="s">
        <v>135</v>
      </c>
      <c r="E26" s="47"/>
      <c r="F26" s="47"/>
      <c r="G26" s="47"/>
      <c r="H26" s="96" t="s">
        <v>97</v>
      </c>
      <c r="I26" s="47"/>
      <c r="J26" s="47"/>
      <c r="K26" s="104" t="s">
        <v>36</v>
      </c>
      <c r="L26" s="70"/>
      <c r="M26" s="70"/>
      <c r="N26" s="70"/>
      <c r="O26" s="70"/>
      <c r="P26" s="70"/>
      <c r="Q26" s="70"/>
    </row>
    <row r="27" spans="1:18" s="44" customFormat="1" ht="30.75" customHeight="1">
      <c r="A27" s="29" t="s">
        <v>26</v>
      </c>
      <c r="B27" s="65">
        <v>21</v>
      </c>
      <c r="C27" s="46" t="s">
        <v>136</v>
      </c>
      <c r="D27" s="46" t="s">
        <v>136</v>
      </c>
      <c r="E27" s="47"/>
      <c r="F27" s="47"/>
      <c r="G27" s="47"/>
      <c r="H27" s="97" t="s">
        <v>98</v>
      </c>
      <c r="I27" s="47"/>
      <c r="J27" s="47"/>
      <c r="K27" s="104" t="s">
        <v>90</v>
      </c>
      <c r="L27" s="70"/>
      <c r="M27" s="70"/>
      <c r="N27" s="70"/>
      <c r="O27" s="70"/>
      <c r="P27" s="70"/>
      <c r="Q27" s="70"/>
    </row>
    <row r="28" spans="1:18" s="44" customFormat="1" ht="30.75" customHeight="1">
      <c r="A28" s="29" t="s">
        <v>26</v>
      </c>
      <c r="B28" s="65">
        <v>22</v>
      </c>
      <c r="C28" s="46" t="s">
        <v>137</v>
      </c>
      <c r="D28" s="46" t="s">
        <v>137</v>
      </c>
      <c r="E28" s="47"/>
      <c r="F28" s="47"/>
      <c r="G28" s="47"/>
      <c r="H28" s="97" t="s">
        <v>99</v>
      </c>
      <c r="I28" s="47"/>
      <c r="J28" s="47"/>
      <c r="K28" s="104" t="s">
        <v>39</v>
      </c>
      <c r="L28" s="70"/>
      <c r="M28" s="70"/>
      <c r="N28" s="70"/>
      <c r="O28" s="70"/>
      <c r="P28" s="70"/>
      <c r="Q28" s="70"/>
    </row>
    <row r="29" spans="1:18" s="44" customFormat="1" ht="30.75" customHeight="1">
      <c r="A29" s="29" t="s">
        <v>26</v>
      </c>
      <c r="B29" s="65">
        <v>23</v>
      </c>
      <c r="C29" s="46" t="s">
        <v>138</v>
      </c>
      <c r="D29" s="46" t="s">
        <v>138</v>
      </c>
      <c r="E29" s="47"/>
      <c r="F29" s="47"/>
      <c r="G29" s="47"/>
      <c r="H29" s="97" t="s">
        <v>100</v>
      </c>
      <c r="I29" s="47"/>
      <c r="J29" s="47"/>
      <c r="K29" s="104" t="s">
        <v>39</v>
      </c>
      <c r="L29" s="70"/>
      <c r="M29" s="70"/>
      <c r="N29" s="70"/>
      <c r="O29" s="70"/>
      <c r="P29" s="70"/>
      <c r="Q29" s="70"/>
    </row>
    <row r="30" spans="1:18" s="44" customFormat="1" ht="56.25" customHeight="1">
      <c r="A30" s="29" t="s">
        <v>26</v>
      </c>
      <c r="B30" s="65">
        <v>24</v>
      </c>
      <c r="C30" s="46" t="s">
        <v>139</v>
      </c>
      <c r="D30" s="46" t="s">
        <v>139</v>
      </c>
      <c r="E30" s="13"/>
      <c r="F30" s="13"/>
      <c r="G30" s="13"/>
      <c r="H30" s="98" t="s">
        <v>101</v>
      </c>
      <c r="I30" s="13"/>
      <c r="J30" s="13"/>
      <c r="K30" s="104" t="s">
        <v>109</v>
      </c>
      <c r="L30" s="23"/>
      <c r="M30" s="23"/>
      <c r="N30" s="23"/>
      <c r="O30" s="23"/>
      <c r="P30" s="23"/>
      <c r="Q30" s="23"/>
    </row>
    <row r="31" spans="1:18" ht="43.5" customHeight="1">
      <c r="A31" s="29" t="s">
        <v>26</v>
      </c>
      <c r="B31" s="65">
        <v>25</v>
      </c>
      <c r="C31" s="46" t="s">
        <v>140</v>
      </c>
      <c r="D31" s="46" t="s">
        <v>140</v>
      </c>
      <c r="H31" s="98" t="s">
        <v>102</v>
      </c>
      <c r="K31" s="104" t="s">
        <v>109</v>
      </c>
    </row>
    <row r="32" spans="1:18" ht="54" customHeight="1">
      <c r="A32" s="29" t="s">
        <v>26</v>
      </c>
      <c r="B32" s="65">
        <v>26</v>
      </c>
      <c r="C32" s="46" t="s">
        <v>141</v>
      </c>
      <c r="D32" s="46" t="s">
        <v>141</v>
      </c>
      <c r="H32" s="98" t="s">
        <v>103</v>
      </c>
      <c r="K32" s="104" t="s">
        <v>109</v>
      </c>
    </row>
    <row r="33" spans="1:11" ht="59.25" customHeight="1">
      <c r="A33" s="29" t="s">
        <v>26</v>
      </c>
      <c r="B33" s="65">
        <v>27</v>
      </c>
      <c r="C33" s="46" t="s">
        <v>142</v>
      </c>
      <c r="D33" s="46" t="s">
        <v>142</v>
      </c>
      <c r="H33" s="98" t="s">
        <v>104</v>
      </c>
      <c r="K33" s="104" t="s">
        <v>36</v>
      </c>
    </row>
  </sheetData>
  <autoFilter ref="A6:J7"/>
  <mergeCells count="8">
    <mergeCell ref="C1:K1"/>
    <mergeCell ref="D5:H5"/>
    <mergeCell ref="I5:J5"/>
    <mergeCell ref="D2:H2"/>
    <mergeCell ref="A3:C3"/>
    <mergeCell ref="D3:H3"/>
    <mergeCell ref="A4:C4"/>
    <mergeCell ref="D4:J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zoomScale="70" zoomScaleNormal="70" workbookViewId="0">
      <selection activeCell="C8" sqref="C8:C34"/>
    </sheetView>
  </sheetViews>
  <sheetFormatPr defaultColWidth="9.140625" defaultRowHeight="15.75"/>
  <cols>
    <col min="1" max="1" width="3.42578125" style="1" customWidth="1"/>
    <col min="2" max="2" width="6.140625" style="1" customWidth="1"/>
    <col min="3" max="3" width="5.85546875" style="21" customWidth="1"/>
    <col min="4" max="4" width="24" style="13" customWidth="1"/>
    <col min="5" max="5" width="27.42578125" style="13" customWidth="1"/>
    <col min="6" max="6" width="15.28515625" style="6" customWidth="1"/>
    <col min="7" max="7" width="14.7109375" style="20" customWidth="1"/>
    <col min="8" max="8" width="18.28515625" style="1" customWidth="1"/>
    <col min="9" max="9" width="12.140625" style="1" customWidth="1"/>
    <col min="10" max="10" width="13.140625" style="1" customWidth="1"/>
    <col min="11" max="11" width="17" style="1" customWidth="1"/>
    <col min="12" max="12" width="30" style="1" customWidth="1"/>
    <col min="13" max="13" width="22" style="50" customWidth="1"/>
    <col min="14" max="15" width="9.140625" style="1"/>
    <col min="16" max="16" width="19.140625" style="1" customWidth="1"/>
    <col min="17" max="16384" width="9.140625" style="1"/>
  </cols>
  <sheetData>
    <row r="1" spans="1:17">
      <c r="D1" s="115" t="s">
        <v>23</v>
      </c>
      <c r="E1" s="115"/>
      <c r="F1" s="115"/>
      <c r="G1" s="115"/>
      <c r="H1" s="115"/>
      <c r="I1" s="115"/>
      <c r="J1" s="115"/>
      <c r="K1" s="115"/>
      <c r="L1" s="115"/>
    </row>
    <row r="2" spans="1:17">
      <c r="D2" s="116" t="s">
        <v>14</v>
      </c>
      <c r="E2" s="116"/>
      <c r="F2" s="116"/>
      <c r="G2" s="116"/>
      <c r="H2" s="116"/>
      <c r="I2" s="116"/>
      <c r="J2" s="116"/>
      <c r="K2" s="12"/>
    </row>
    <row r="3" spans="1:17">
      <c r="B3" s="117" t="s">
        <v>8</v>
      </c>
      <c r="C3" s="117"/>
      <c r="D3" s="117"/>
      <c r="E3" s="118" t="s">
        <v>25</v>
      </c>
      <c r="F3" s="118"/>
      <c r="G3" s="118"/>
      <c r="H3" s="118"/>
      <c r="I3" s="118"/>
      <c r="K3" s="1" t="s">
        <v>9</v>
      </c>
      <c r="L3" s="1" t="s">
        <v>10</v>
      </c>
    </row>
    <row r="4" spans="1:17" s="3" customFormat="1" ht="32.25" customHeight="1">
      <c r="A4" s="2"/>
      <c r="B4" s="119" t="s">
        <v>7</v>
      </c>
      <c r="C4" s="119"/>
      <c r="D4" s="119"/>
      <c r="E4" s="112" t="s">
        <v>63</v>
      </c>
      <c r="F4" s="112"/>
      <c r="G4" s="112"/>
      <c r="H4" s="112"/>
      <c r="I4" s="112"/>
      <c r="J4" s="112"/>
      <c r="K4" s="112"/>
      <c r="L4" s="15" t="s">
        <v>11</v>
      </c>
      <c r="M4" s="51"/>
    </row>
    <row r="5" spans="1:17" s="4" customFormat="1" ht="20.100000000000001" customHeight="1">
      <c r="A5" s="2"/>
      <c r="C5" s="22"/>
      <c r="D5" s="3"/>
      <c r="E5" s="113"/>
      <c r="F5" s="113"/>
      <c r="G5" s="113"/>
      <c r="H5" s="113"/>
      <c r="I5" s="113"/>
      <c r="J5" s="18"/>
      <c r="K5" s="18"/>
      <c r="L5" s="18"/>
      <c r="M5" s="52"/>
    </row>
    <row r="6" spans="1:17" ht="47.25">
      <c r="A6" s="5"/>
      <c r="B6" s="67" t="s">
        <v>2</v>
      </c>
      <c r="C6" s="67" t="s">
        <v>0</v>
      </c>
      <c r="D6" s="67" t="s">
        <v>1</v>
      </c>
      <c r="E6" s="67" t="s">
        <v>3</v>
      </c>
      <c r="F6" s="67" t="s">
        <v>15</v>
      </c>
      <c r="G6" s="19" t="s">
        <v>16</v>
      </c>
      <c r="H6" s="67" t="s">
        <v>17</v>
      </c>
      <c r="I6" s="67" t="s">
        <v>18</v>
      </c>
      <c r="J6" s="67" t="s">
        <v>19</v>
      </c>
      <c r="K6" s="67" t="s">
        <v>20</v>
      </c>
      <c r="L6" s="67" t="s">
        <v>21</v>
      </c>
      <c r="M6" s="53" t="s">
        <v>34</v>
      </c>
    </row>
    <row r="7" spans="1:17">
      <c r="A7" s="5"/>
      <c r="B7" s="67">
        <v>1</v>
      </c>
      <c r="C7" s="114">
        <v>2</v>
      </c>
      <c r="D7" s="114"/>
      <c r="E7" s="114"/>
      <c r="F7" s="67">
        <v>3</v>
      </c>
      <c r="G7" s="19">
        <v>4</v>
      </c>
      <c r="H7" s="67">
        <v>5</v>
      </c>
      <c r="I7" s="67">
        <v>6</v>
      </c>
      <c r="J7" s="67">
        <v>7</v>
      </c>
      <c r="K7" s="67">
        <v>8</v>
      </c>
      <c r="L7" s="14">
        <v>9</v>
      </c>
      <c r="M7" s="53">
        <v>10</v>
      </c>
    </row>
    <row r="8" spans="1:17" s="23" customFormat="1" ht="43.5" customHeight="1">
      <c r="A8" s="5"/>
      <c r="B8" s="77" t="s">
        <v>26</v>
      </c>
      <c r="C8" s="62">
        <v>1</v>
      </c>
      <c r="D8" s="72" t="s">
        <v>116</v>
      </c>
      <c r="E8" s="72" t="s">
        <v>116</v>
      </c>
      <c r="F8" s="49" t="s">
        <v>33</v>
      </c>
      <c r="G8" s="71">
        <v>2</v>
      </c>
      <c r="H8" s="42"/>
      <c r="I8" s="42"/>
      <c r="J8" s="42"/>
      <c r="K8" s="42"/>
      <c r="L8" s="75" t="s">
        <v>31</v>
      </c>
      <c r="M8" s="93">
        <v>36000</v>
      </c>
      <c r="P8" s="21" t="s">
        <v>41</v>
      </c>
      <c r="Q8" s="23" t="str">
        <f>CONCATENATE(P8,"-",D8)</f>
        <v>LOT NR.1-LOT NR.1-400141 Dispozitiv fizioterapeutic pentru electroterapie, 2 canale</v>
      </c>
    </row>
    <row r="9" spans="1:17" s="23" customFormat="1" ht="43.5" customHeight="1">
      <c r="A9" s="5"/>
      <c r="B9" s="77" t="s">
        <v>26</v>
      </c>
      <c r="C9" s="62">
        <v>2</v>
      </c>
      <c r="D9" s="72" t="s">
        <v>117</v>
      </c>
      <c r="E9" s="72" t="s">
        <v>117</v>
      </c>
      <c r="F9" s="49" t="s">
        <v>33</v>
      </c>
      <c r="G9" s="71">
        <v>4</v>
      </c>
      <c r="H9" s="42"/>
      <c r="I9" s="42"/>
      <c r="J9" s="42"/>
      <c r="K9" s="42"/>
      <c r="L9" s="75" t="s">
        <v>31</v>
      </c>
      <c r="M9" s="93">
        <v>245000</v>
      </c>
      <c r="P9" s="21" t="s">
        <v>42</v>
      </c>
      <c r="Q9" s="23" t="str">
        <f t="shared" ref="Q9:Q34" si="0">CONCATENATE(P9,"-",D9)</f>
        <v>LOT NR.2-LOT NR.2-Costum,echipament cu stimulare electrică pentru pacienți</v>
      </c>
    </row>
    <row r="10" spans="1:17" s="23" customFormat="1" ht="43.5" customHeight="1">
      <c r="A10" s="5"/>
      <c r="B10" s="73" t="s">
        <v>26</v>
      </c>
      <c r="C10" s="62">
        <v>3</v>
      </c>
      <c r="D10" s="48" t="s">
        <v>118</v>
      </c>
      <c r="E10" s="85" t="s">
        <v>118</v>
      </c>
      <c r="F10" s="49" t="s">
        <v>33</v>
      </c>
      <c r="G10" s="80">
        <v>2</v>
      </c>
      <c r="H10" s="42"/>
      <c r="I10" s="42"/>
      <c r="J10" s="42"/>
      <c r="K10" s="42"/>
      <c r="L10" s="84" t="s">
        <v>31</v>
      </c>
      <c r="M10" s="94">
        <v>2160</v>
      </c>
      <c r="P10" s="21" t="s">
        <v>43</v>
      </c>
      <c r="Q10" s="23" t="str">
        <f t="shared" si="0"/>
        <v>LOT NR.3-LOT NR.3-Pipetă-dozator automat cu un canal</v>
      </c>
    </row>
    <row r="11" spans="1:17" s="23" customFormat="1" ht="43.5" customHeight="1">
      <c r="A11" s="5"/>
      <c r="B11" s="73" t="s">
        <v>26</v>
      </c>
      <c r="C11" s="62">
        <v>4</v>
      </c>
      <c r="D11" s="48" t="s">
        <v>119</v>
      </c>
      <c r="E11" s="85" t="s">
        <v>119</v>
      </c>
      <c r="F11" s="49" t="s">
        <v>33</v>
      </c>
      <c r="G11" s="80">
        <v>2</v>
      </c>
      <c r="H11" s="42"/>
      <c r="I11" s="42"/>
      <c r="J11" s="42"/>
      <c r="K11" s="42"/>
      <c r="L11" s="84" t="s">
        <v>31</v>
      </c>
      <c r="M11" s="94">
        <v>2160</v>
      </c>
      <c r="P11" s="21" t="s">
        <v>44</v>
      </c>
      <c r="Q11" s="23" t="str">
        <f t="shared" si="0"/>
        <v>LOT NR.4-LOT NR.4-Pipetă-dozator automat cu un canal</v>
      </c>
    </row>
    <row r="12" spans="1:17" s="23" customFormat="1" ht="43.5" customHeight="1">
      <c r="A12" s="5"/>
      <c r="B12" s="73" t="s">
        <v>26</v>
      </c>
      <c r="C12" s="62">
        <v>5</v>
      </c>
      <c r="D12" s="48" t="s">
        <v>120</v>
      </c>
      <c r="E12" s="85" t="s">
        <v>120</v>
      </c>
      <c r="F12" s="49" t="s">
        <v>33</v>
      </c>
      <c r="G12" s="80">
        <v>2</v>
      </c>
      <c r="H12" s="42"/>
      <c r="I12" s="42"/>
      <c r="J12" s="42"/>
      <c r="K12" s="42"/>
      <c r="L12" s="84" t="s">
        <v>31</v>
      </c>
      <c r="M12" s="94">
        <v>2160</v>
      </c>
      <c r="P12" s="21" t="s">
        <v>45</v>
      </c>
      <c r="Q12" s="23" t="str">
        <f t="shared" si="0"/>
        <v>LOT NR.5-LOT NR.5-Pipetă-dozator automat cu un canal</v>
      </c>
    </row>
    <row r="13" spans="1:17" s="23" customFormat="1" ht="43.5" customHeight="1">
      <c r="A13" s="5"/>
      <c r="B13" s="73" t="s">
        <v>26</v>
      </c>
      <c r="C13" s="62">
        <v>6</v>
      </c>
      <c r="D13" s="48" t="s">
        <v>121</v>
      </c>
      <c r="E13" s="85" t="s">
        <v>121</v>
      </c>
      <c r="F13" s="49" t="s">
        <v>33</v>
      </c>
      <c r="G13" s="80">
        <v>2</v>
      </c>
      <c r="H13" s="42"/>
      <c r="I13" s="42"/>
      <c r="J13" s="42"/>
      <c r="K13" s="42"/>
      <c r="L13" s="84" t="s">
        <v>31</v>
      </c>
      <c r="M13" s="94">
        <v>15300</v>
      </c>
      <c r="P13" s="21" t="s">
        <v>46</v>
      </c>
      <c r="Q13" s="23" t="str">
        <f t="shared" si="0"/>
        <v>LOT NR.6-LOT NR.6-Pipetă-dozator automat cu 8 canale</v>
      </c>
    </row>
    <row r="14" spans="1:17" s="23" customFormat="1" ht="43.5" customHeight="1">
      <c r="A14" s="5"/>
      <c r="B14" s="73" t="s">
        <v>26</v>
      </c>
      <c r="C14" s="62">
        <v>7</v>
      </c>
      <c r="D14" s="48" t="s">
        <v>122</v>
      </c>
      <c r="E14" s="85" t="s">
        <v>122</v>
      </c>
      <c r="F14" s="49" t="s">
        <v>33</v>
      </c>
      <c r="G14" s="80">
        <v>6</v>
      </c>
      <c r="H14" s="42"/>
      <c r="I14" s="42"/>
      <c r="J14" s="42"/>
      <c r="K14" s="42"/>
      <c r="L14" s="84" t="s">
        <v>31</v>
      </c>
      <c r="M14" s="94">
        <v>75600</v>
      </c>
      <c r="P14" s="21" t="s">
        <v>47</v>
      </c>
      <c r="Q14" s="23" t="str">
        <f t="shared" si="0"/>
        <v>LOT NR.7-LOT NR.7-Endomotor cu apex locator</v>
      </c>
    </row>
    <row r="15" spans="1:17" s="23" customFormat="1" ht="43.5" customHeight="1">
      <c r="A15" s="5"/>
      <c r="B15" s="73" t="s">
        <v>26</v>
      </c>
      <c r="C15" s="62">
        <v>8</v>
      </c>
      <c r="D15" s="48" t="s">
        <v>123</v>
      </c>
      <c r="E15" s="85" t="s">
        <v>123</v>
      </c>
      <c r="F15" s="49" t="s">
        <v>33</v>
      </c>
      <c r="G15" s="80">
        <v>2</v>
      </c>
      <c r="H15" s="42"/>
      <c r="I15" s="42"/>
      <c r="J15" s="42"/>
      <c r="K15" s="42"/>
      <c r="L15" s="84" t="s">
        <v>31</v>
      </c>
      <c r="M15" s="94">
        <v>12600.000000000002</v>
      </c>
      <c r="P15" s="21" t="s">
        <v>48</v>
      </c>
      <c r="Q15" s="23" t="str">
        <f t="shared" si="0"/>
        <v>LOT NR.8-LOT NR.8-Set de îndepărtat ace fracturate din
canalul radicular</v>
      </c>
    </row>
    <row r="16" spans="1:17" s="23" customFormat="1" ht="43.5" customHeight="1">
      <c r="A16" s="5"/>
      <c r="B16" s="73" t="s">
        <v>26</v>
      </c>
      <c r="C16" s="62">
        <v>9</v>
      </c>
      <c r="D16" s="48" t="s">
        <v>124</v>
      </c>
      <c r="E16" s="48" t="s">
        <v>124</v>
      </c>
      <c r="F16" s="49" t="s">
        <v>33</v>
      </c>
      <c r="G16" s="71">
        <v>1</v>
      </c>
      <c r="H16" s="42"/>
      <c r="I16" s="42"/>
      <c r="J16" s="42"/>
      <c r="K16" s="42"/>
      <c r="L16" s="84" t="s">
        <v>31</v>
      </c>
      <c r="M16" s="94">
        <v>112500</v>
      </c>
      <c r="P16" s="21" t="s">
        <v>49</v>
      </c>
      <c r="Q16" s="23" t="str">
        <f t="shared" si="0"/>
        <v>LOT NR.9-LOT NR.9-Autorefractometru cu keratomie</v>
      </c>
    </row>
    <row r="17" spans="1:17" s="23" customFormat="1" ht="43.5" customHeight="1">
      <c r="A17" s="5"/>
      <c r="B17" s="73" t="s">
        <v>26</v>
      </c>
      <c r="C17" s="62">
        <v>10</v>
      </c>
      <c r="D17" s="48" t="s">
        <v>125</v>
      </c>
      <c r="E17" s="48" t="s">
        <v>125</v>
      </c>
      <c r="F17" s="49" t="s">
        <v>33</v>
      </c>
      <c r="G17" s="71">
        <v>2</v>
      </c>
      <c r="H17" s="42"/>
      <c r="I17" s="42"/>
      <c r="J17" s="42"/>
      <c r="K17" s="42"/>
      <c r="L17" s="84" t="s">
        <v>31</v>
      </c>
      <c r="M17" s="94">
        <v>18000</v>
      </c>
      <c r="P17" s="21" t="s">
        <v>50</v>
      </c>
      <c r="Q17" s="23" t="str">
        <f t="shared" si="0"/>
        <v>LOT NR.10-LOT NR.10-Ramă de probă universală cu lentile</v>
      </c>
    </row>
    <row r="18" spans="1:17" s="23" customFormat="1" ht="43.5" customHeight="1">
      <c r="A18" s="5"/>
      <c r="B18" s="73" t="s">
        <v>26</v>
      </c>
      <c r="C18" s="62">
        <v>11</v>
      </c>
      <c r="D18" s="48" t="s">
        <v>126</v>
      </c>
      <c r="E18" s="48" t="s">
        <v>126</v>
      </c>
      <c r="F18" s="49" t="s">
        <v>33</v>
      </c>
      <c r="G18" s="71">
        <v>1</v>
      </c>
      <c r="H18" s="42"/>
      <c r="I18" s="42"/>
      <c r="J18" s="42"/>
      <c r="K18" s="42"/>
      <c r="L18" s="84" t="s">
        <v>31</v>
      </c>
      <c r="M18" s="94">
        <v>13500.000000000002</v>
      </c>
      <c r="P18" s="21" t="s">
        <v>51</v>
      </c>
      <c r="Q18" s="23" t="str">
        <f t="shared" si="0"/>
        <v xml:space="preserve">LOT NR.11-LOT NR.11-Tonometru ocular non-contact (air-puff)	</v>
      </c>
    </row>
    <row r="19" spans="1:17" s="23" customFormat="1" ht="43.5" customHeight="1">
      <c r="A19" s="5"/>
      <c r="B19" s="73" t="s">
        <v>26</v>
      </c>
      <c r="C19" s="63">
        <v>12</v>
      </c>
      <c r="D19" s="48" t="s">
        <v>127</v>
      </c>
      <c r="E19" s="48" t="s">
        <v>127</v>
      </c>
      <c r="F19" s="49" t="s">
        <v>33</v>
      </c>
      <c r="G19" s="71">
        <v>1</v>
      </c>
      <c r="H19" s="42"/>
      <c r="I19" s="42"/>
      <c r="J19" s="42"/>
      <c r="K19" s="42"/>
      <c r="L19" s="84" t="s">
        <v>31</v>
      </c>
      <c r="M19" s="94">
        <v>9000</v>
      </c>
      <c r="P19" s="21" t="s">
        <v>52</v>
      </c>
      <c r="Q19" s="23" t="str">
        <f t="shared" si="0"/>
        <v>LOT NR.12-LOT NR.12-Set lentile oftalmologice</v>
      </c>
    </row>
    <row r="20" spans="1:17" s="23" customFormat="1" ht="43.5" customHeight="1">
      <c r="A20" s="5"/>
      <c r="B20" s="73" t="s">
        <v>26</v>
      </c>
      <c r="C20" s="83">
        <v>13</v>
      </c>
      <c r="D20" s="48" t="s">
        <v>128</v>
      </c>
      <c r="E20" s="48" t="s">
        <v>128</v>
      </c>
      <c r="F20" s="49" t="s">
        <v>33</v>
      </c>
      <c r="G20" s="71">
        <v>3</v>
      </c>
      <c r="H20" s="42"/>
      <c r="I20" s="42"/>
      <c r="J20" s="42"/>
      <c r="K20" s="42"/>
      <c r="L20" s="84" t="s">
        <v>31</v>
      </c>
      <c r="M20" s="94">
        <v>169200</v>
      </c>
      <c r="P20" s="21" t="s">
        <v>53</v>
      </c>
      <c r="Q20" s="23" t="str">
        <f t="shared" si="0"/>
        <v>LOT NR.13-LOT NR.13-Lampă cu fantă</v>
      </c>
    </row>
    <row r="21" spans="1:17" s="23" customFormat="1" ht="43.5" customHeight="1">
      <c r="A21" s="5"/>
      <c r="B21" s="73" t="s">
        <v>26</v>
      </c>
      <c r="C21" s="66" t="s">
        <v>80</v>
      </c>
      <c r="D21" s="48" t="s">
        <v>129</v>
      </c>
      <c r="E21" s="48" t="s">
        <v>129</v>
      </c>
      <c r="F21" s="49" t="s">
        <v>33</v>
      </c>
      <c r="G21" s="71">
        <v>1</v>
      </c>
      <c r="H21" s="42"/>
      <c r="I21" s="42"/>
      <c r="J21" s="42"/>
      <c r="K21" s="42"/>
      <c r="L21" s="84" t="s">
        <v>31</v>
      </c>
      <c r="M21" s="94">
        <v>29166.666666666668</v>
      </c>
      <c r="P21" s="21" t="s">
        <v>54</v>
      </c>
      <c r="Q21" s="23" t="str">
        <f t="shared" si="0"/>
        <v>LOT NR.14-LOT NR.14-Set lentile oftalmologice</v>
      </c>
    </row>
    <row r="22" spans="1:17" s="23" customFormat="1" ht="43.5" customHeight="1">
      <c r="A22" s="5"/>
      <c r="B22" s="73" t="s">
        <v>26</v>
      </c>
      <c r="C22" s="66" t="s">
        <v>81</v>
      </c>
      <c r="D22" s="48" t="s">
        <v>130</v>
      </c>
      <c r="E22" s="48" t="s">
        <v>130</v>
      </c>
      <c r="F22" s="49" t="s">
        <v>33</v>
      </c>
      <c r="G22" s="71">
        <v>2</v>
      </c>
      <c r="H22" s="42"/>
      <c r="I22" s="42"/>
      <c r="J22" s="42"/>
      <c r="K22" s="42"/>
      <c r="L22" s="84" t="s">
        <v>31</v>
      </c>
      <c r="M22" s="94">
        <v>11666.666666666668</v>
      </c>
      <c r="P22" s="21" t="s">
        <v>55</v>
      </c>
      <c r="Q22" s="23" t="str">
        <f t="shared" si="0"/>
        <v>LOT NR.15-LOT NR.15-Ramă de probă universală</v>
      </c>
    </row>
    <row r="23" spans="1:17" s="23" customFormat="1" ht="43.5" customHeight="1">
      <c r="A23" s="5"/>
      <c r="B23" s="73" t="s">
        <v>26</v>
      </c>
      <c r="C23" s="66" t="s">
        <v>82</v>
      </c>
      <c r="D23" s="48" t="s">
        <v>131</v>
      </c>
      <c r="E23" s="48" t="s">
        <v>131</v>
      </c>
      <c r="F23" s="49" t="s">
        <v>33</v>
      </c>
      <c r="G23" s="71">
        <v>1</v>
      </c>
      <c r="H23" s="42"/>
      <c r="I23" s="42"/>
      <c r="J23" s="42"/>
      <c r="K23" s="42"/>
      <c r="L23" s="84" t="s">
        <v>31</v>
      </c>
      <c r="M23" s="94">
        <v>11666.666666666668</v>
      </c>
      <c r="P23" s="21" t="s">
        <v>56</v>
      </c>
      <c r="Q23" s="23" t="str">
        <f t="shared" si="0"/>
        <v>LOT NR.16-LOT NR.16-Ramă de probă universală cu lentile</v>
      </c>
    </row>
    <row r="24" spans="1:17" s="23" customFormat="1" ht="43.5" customHeight="1">
      <c r="A24" s="5"/>
      <c r="B24" s="73" t="s">
        <v>26</v>
      </c>
      <c r="C24" s="66" t="s">
        <v>83</v>
      </c>
      <c r="D24" s="48" t="s">
        <v>132</v>
      </c>
      <c r="E24" s="48" t="s">
        <v>132</v>
      </c>
      <c r="F24" s="49" t="s">
        <v>33</v>
      </c>
      <c r="G24" s="71">
        <v>1</v>
      </c>
      <c r="H24" s="42"/>
      <c r="I24" s="42"/>
      <c r="J24" s="42"/>
      <c r="K24" s="42"/>
      <c r="L24" s="84" t="s">
        <v>31</v>
      </c>
      <c r="M24" s="94">
        <v>710000</v>
      </c>
      <c r="P24" s="21" t="s">
        <v>57</v>
      </c>
      <c r="Q24" s="23" t="str">
        <f t="shared" si="0"/>
        <v>LOT NR.17-LOT NR.17-Procesor de țesuturi umane</v>
      </c>
    </row>
    <row r="25" spans="1:17" s="23" customFormat="1" ht="43.5" customHeight="1">
      <c r="A25" s="5"/>
      <c r="B25" s="73" t="s">
        <v>26</v>
      </c>
      <c r="C25" s="66" t="s">
        <v>84</v>
      </c>
      <c r="D25" s="46" t="s">
        <v>133</v>
      </c>
      <c r="E25" s="46" t="s">
        <v>133</v>
      </c>
      <c r="F25" s="49" t="s">
        <v>33</v>
      </c>
      <c r="G25" s="92">
        <v>1</v>
      </c>
      <c r="H25" s="42"/>
      <c r="I25" s="42"/>
      <c r="J25" s="42"/>
      <c r="K25" s="42"/>
      <c r="L25" s="75" t="s">
        <v>31</v>
      </c>
      <c r="M25" s="95">
        <v>16666.669999999998</v>
      </c>
      <c r="P25" s="21" t="s">
        <v>58</v>
      </c>
      <c r="Q25" s="23" t="str">
        <f t="shared" si="0"/>
        <v>LOT NR.18-LOT NR.18-Monitor fetal</v>
      </c>
    </row>
    <row r="26" spans="1:17" s="23" customFormat="1" ht="43.5" customHeight="1">
      <c r="A26" s="5"/>
      <c r="B26" s="73" t="s">
        <v>26</v>
      </c>
      <c r="C26" s="66" t="s">
        <v>85</v>
      </c>
      <c r="D26" s="46" t="s">
        <v>134</v>
      </c>
      <c r="E26" s="46" t="s">
        <v>134</v>
      </c>
      <c r="F26" s="49" t="s">
        <v>33</v>
      </c>
      <c r="G26" s="92">
        <v>1</v>
      </c>
      <c r="H26" s="42"/>
      <c r="I26" s="42"/>
      <c r="J26" s="42"/>
      <c r="K26" s="42"/>
      <c r="L26" s="75" t="s">
        <v>31</v>
      </c>
      <c r="M26" s="95">
        <v>1250</v>
      </c>
      <c r="P26" s="21" t="s">
        <v>59</v>
      </c>
      <c r="Q26" s="23" t="str">
        <f t="shared" si="0"/>
        <v>LOT NR.19-LOT NR.19-Monitor fetal Doppler</v>
      </c>
    </row>
    <row r="27" spans="1:17" s="23" customFormat="1" ht="43.5" customHeight="1">
      <c r="A27" s="5"/>
      <c r="B27" s="73" t="s">
        <v>26</v>
      </c>
      <c r="C27" s="66" t="s">
        <v>86</v>
      </c>
      <c r="D27" s="46" t="s">
        <v>135</v>
      </c>
      <c r="E27" s="46" t="s">
        <v>135</v>
      </c>
      <c r="F27" s="49" t="s">
        <v>33</v>
      </c>
      <c r="G27" s="92">
        <v>1</v>
      </c>
      <c r="H27" s="42"/>
      <c r="I27" s="42"/>
      <c r="J27" s="42"/>
      <c r="K27" s="42"/>
      <c r="L27" s="75" t="s">
        <v>31</v>
      </c>
      <c r="M27" s="95">
        <v>70000</v>
      </c>
      <c r="P27" s="21" t="s">
        <v>60</v>
      </c>
      <c r="Q27" s="23" t="str">
        <f t="shared" si="0"/>
        <v>LOT NR.20-LOT NR.20-Aparat portabil pentru testarea emisiilor otoacustice</v>
      </c>
    </row>
    <row r="28" spans="1:17" s="23" customFormat="1" ht="43.5" customHeight="1">
      <c r="A28" s="5"/>
      <c r="B28" s="73" t="s">
        <v>26</v>
      </c>
      <c r="C28" s="66" t="s">
        <v>87</v>
      </c>
      <c r="D28" s="46" t="s">
        <v>136</v>
      </c>
      <c r="E28" s="46" t="s">
        <v>136</v>
      </c>
      <c r="F28" s="49" t="s">
        <v>33</v>
      </c>
      <c r="G28" s="92">
        <v>1</v>
      </c>
      <c r="H28" s="42"/>
      <c r="I28" s="42"/>
      <c r="J28" s="42"/>
      <c r="K28" s="42"/>
      <c r="L28" s="75" t="s">
        <v>31</v>
      </c>
      <c r="M28" s="95">
        <v>4000</v>
      </c>
      <c r="P28" s="21" t="s">
        <v>61</v>
      </c>
      <c r="Q28" s="23" t="str">
        <f t="shared" si="0"/>
        <v>LOT NR.21-LOT NR.21-Recirculator Bactericid (pentru 60m2)</v>
      </c>
    </row>
    <row r="29" spans="1:17" s="23" customFormat="1" ht="43.5" customHeight="1">
      <c r="A29" s="5"/>
      <c r="B29" s="73" t="s">
        <v>26</v>
      </c>
      <c r="C29" s="66" t="s">
        <v>88</v>
      </c>
      <c r="D29" s="46" t="s">
        <v>137</v>
      </c>
      <c r="E29" s="46" t="s">
        <v>137</v>
      </c>
      <c r="F29" s="49" t="s">
        <v>33</v>
      </c>
      <c r="G29" s="92">
        <v>1</v>
      </c>
      <c r="H29" s="42"/>
      <c r="I29" s="42"/>
      <c r="J29" s="42"/>
      <c r="K29" s="42"/>
      <c r="L29" s="75" t="s">
        <v>31</v>
      </c>
      <c r="M29" s="95">
        <v>85000</v>
      </c>
      <c r="P29" s="21" t="s">
        <v>110</v>
      </c>
      <c r="Q29" s="23" t="str">
        <f t="shared" si="0"/>
        <v>LOT NR.22-LOT NR.22-Sistem de prelevare a probelor de aer</v>
      </c>
    </row>
    <row r="30" spans="1:17" s="23" customFormat="1" ht="43.5" customHeight="1">
      <c r="A30" s="5"/>
      <c r="B30" s="73" t="s">
        <v>26</v>
      </c>
      <c r="C30" s="66" t="s">
        <v>89</v>
      </c>
      <c r="D30" s="46" t="s">
        <v>138</v>
      </c>
      <c r="E30" s="46" t="s">
        <v>138</v>
      </c>
      <c r="F30" s="49" t="s">
        <v>33</v>
      </c>
      <c r="G30" s="92">
        <v>1</v>
      </c>
      <c r="H30" s="42"/>
      <c r="I30" s="42"/>
      <c r="J30" s="42"/>
      <c r="K30" s="42"/>
      <c r="L30" s="75" t="s">
        <v>31</v>
      </c>
      <c r="M30" s="95">
        <v>20000</v>
      </c>
      <c r="P30" s="21" t="s">
        <v>111</v>
      </c>
      <c r="Q30" s="23" t="str">
        <f t="shared" si="0"/>
        <v>LOT NR.23-LOT NR.23-Anaerostat cu pachete de gaz</v>
      </c>
    </row>
    <row r="31" spans="1:17" s="23" customFormat="1" ht="76.5">
      <c r="B31" s="73" t="s">
        <v>26</v>
      </c>
      <c r="C31" s="66" t="s">
        <v>105</v>
      </c>
      <c r="D31" s="46" t="s">
        <v>139</v>
      </c>
      <c r="E31" s="46" t="s">
        <v>139</v>
      </c>
      <c r="F31" s="49" t="s">
        <v>33</v>
      </c>
      <c r="G31" s="92">
        <v>1</v>
      </c>
      <c r="H31" s="68"/>
      <c r="I31" s="68"/>
      <c r="J31" s="68"/>
      <c r="K31" s="68"/>
      <c r="L31" s="75" t="s">
        <v>31</v>
      </c>
      <c r="M31" s="99">
        <v>260000</v>
      </c>
      <c r="P31" s="21" t="s">
        <v>112</v>
      </c>
      <c r="Q31" s="23" t="str">
        <f t="shared" si="0"/>
        <v>LOT NR.24-LOT NR.24-Centrifugă cu spălare automată a celulelor</v>
      </c>
    </row>
    <row r="32" spans="1:17" s="23" customFormat="1" ht="76.5">
      <c r="B32" s="73" t="s">
        <v>26</v>
      </c>
      <c r="C32" s="66" t="s">
        <v>106</v>
      </c>
      <c r="D32" s="46" t="s">
        <v>140</v>
      </c>
      <c r="E32" s="46" t="s">
        <v>140</v>
      </c>
      <c r="F32" s="49" t="s">
        <v>33</v>
      </c>
      <c r="G32" s="92">
        <v>2</v>
      </c>
      <c r="H32" s="68"/>
      <c r="I32" s="68"/>
      <c r="J32" s="68"/>
      <c r="K32" s="68"/>
      <c r="L32" s="75" t="s">
        <v>31</v>
      </c>
      <c r="M32" s="99">
        <f>2*145000</f>
        <v>290000</v>
      </c>
      <c r="P32" s="21" t="s">
        <v>113</v>
      </c>
      <c r="Q32" s="23" t="str">
        <f t="shared" si="0"/>
        <v>LOT NR.25-LOT NR.25-Sistem garou pneumatic, cu accesorii</v>
      </c>
    </row>
    <row r="33" spans="2:17" s="23" customFormat="1" ht="76.5">
      <c r="B33" s="73" t="s">
        <v>26</v>
      </c>
      <c r="C33" s="66" t="s">
        <v>107</v>
      </c>
      <c r="D33" s="46" t="s">
        <v>141</v>
      </c>
      <c r="E33" s="46" t="s">
        <v>141</v>
      </c>
      <c r="F33" s="49" t="s">
        <v>33</v>
      </c>
      <c r="G33" s="92">
        <v>1</v>
      </c>
      <c r="H33" s="68"/>
      <c r="I33" s="68"/>
      <c r="J33" s="68"/>
      <c r="K33" s="68"/>
      <c r="L33" s="75" t="s">
        <v>31</v>
      </c>
      <c r="M33" s="99">
        <v>31224</v>
      </c>
      <c r="P33" s="21" t="s">
        <v>114</v>
      </c>
      <c r="Q33" s="23" t="str">
        <f t="shared" si="0"/>
        <v>LOT NR.26-LOT NR.26-pH metru -2 – 20 pH</v>
      </c>
    </row>
    <row r="34" spans="2:17" s="23" customFormat="1" ht="76.5">
      <c r="B34" s="73" t="s">
        <v>26</v>
      </c>
      <c r="C34" s="66" t="s">
        <v>108</v>
      </c>
      <c r="D34" s="46" t="s">
        <v>142</v>
      </c>
      <c r="E34" s="46" t="s">
        <v>142</v>
      </c>
      <c r="F34" s="49" t="s">
        <v>33</v>
      </c>
      <c r="G34" s="92">
        <v>1</v>
      </c>
      <c r="H34" s="68"/>
      <c r="I34" s="68"/>
      <c r="J34" s="68"/>
      <c r="K34" s="68"/>
      <c r="L34" s="75" t="s">
        <v>31</v>
      </c>
      <c r="M34" s="99">
        <v>25000</v>
      </c>
      <c r="P34" s="21" t="s">
        <v>115</v>
      </c>
      <c r="Q34" s="23" t="str">
        <f t="shared" si="0"/>
        <v>LOT NR.27-LOT NR.27-pH metru 0…14 pH</v>
      </c>
    </row>
    <row r="35" spans="2:17" s="23" customFormat="1">
      <c r="B35" s="78"/>
      <c r="C35" s="76"/>
      <c r="D35" s="74"/>
      <c r="E35" s="74"/>
      <c r="F35" s="68"/>
      <c r="G35" s="68"/>
      <c r="H35" s="68"/>
      <c r="I35" s="68"/>
      <c r="J35" s="68"/>
      <c r="K35" s="68"/>
      <c r="L35" s="79"/>
      <c r="M35" s="69">
        <f>M11+M10+M9+M8+M34+M33+M32+M31+M30+M29+M28+M27+M24+M23+M22+M21+M20+M19+M18+M17+M16+M15+M14+M13+M12+M26+M25</f>
        <v>2278820.67</v>
      </c>
      <c r="P35" s="21"/>
    </row>
    <row r="36" spans="2:17" s="23" customFormat="1">
      <c r="B36" s="78"/>
      <c r="C36" s="76"/>
      <c r="D36" s="74"/>
      <c r="E36" s="74"/>
      <c r="F36" s="68"/>
      <c r="G36" s="68"/>
      <c r="H36" s="68"/>
      <c r="I36" s="68"/>
      <c r="J36" s="68"/>
      <c r="K36" s="68"/>
      <c r="L36" s="79"/>
      <c r="M36" s="69"/>
      <c r="P36" s="21"/>
    </row>
    <row r="37" spans="2:17" ht="20.25">
      <c r="C37" s="76"/>
      <c r="D37" s="24" t="s">
        <v>12</v>
      </c>
      <c r="E37" s="24"/>
      <c r="F37" s="24"/>
      <c r="G37" s="24"/>
      <c r="H37" s="24"/>
      <c r="I37" s="24"/>
      <c r="J37" s="24"/>
      <c r="K37" s="24"/>
      <c r="L37" s="24"/>
      <c r="M37" s="54"/>
      <c r="N37" s="24"/>
      <c r="O37" s="24"/>
      <c r="P37" s="24"/>
    </row>
    <row r="38" spans="2:17" ht="20.25">
      <c r="D38" s="24"/>
      <c r="E38" s="24"/>
      <c r="F38" s="24"/>
      <c r="G38" s="24"/>
      <c r="H38" s="24"/>
      <c r="I38" s="24"/>
      <c r="J38" s="24"/>
      <c r="K38" s="24"/>
      <c r="L38" s="24"/>
      <c r="M38" s="54"/>
      <c r="N38" s="24"/>
      <c r="O38" s="24"/>
      <c r="P38" s="24"/>
    </row>
    <row r="39" spans="2:17" ht="20.25">
      <c r="D39" s="24" t="s">
        <v>13</v>
      </c>
      <c r="E39" s="24"/>
      <c r="F39" s="24"/>
      <c r="G39" s="24"/>
      <c r="H39" s="24"/>
      <c r="I39" s="24"/>
      <c r="J39" s="24"/>
      <c r="K39" s="24"/>
      <c r="L39" s="24"/>
      <c r="M39" s="54"/>
      <c r="N39" s="24"/>
      <c r="O39" s="24"/>
      <c r="P39" s="24"/>
    </row>
    <row r="40" spans="2:17">
      <c r="D40"/>
      <c r="E40"/>
      <c r="F40"/>
      <c r="G40"/>
      <c r="H40"/>
      <c r="I40"/>
      <c r="J40"/>
      <c r="K40"/>
      <c r="L40"/>
      <c r="M40" s="55"/>
      <c r="N40"/>
      <c r="O40"/>
      <c r="P40"/>
    </row>
  </sheetData>
  <autoFilter ref="B6:L10"/>
  <mergeCells count="8">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120" t="s">
        <v>22</v>
      </c>
      <c r="I12" s="120"/>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2026-03-10T07:48:04Z</dcterms:modified>
</cp:coreProperties>
</file>