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iVV\Desktop\2023 ACHIZIȚII\6. ÎN LUCRU Asigurarea\1. LICITAȚIE\ANEXE\"/>
    </mc:Choice>
  </mc:AlternateContent>
  <xr:revisionPtr revIDLastSave="0" documentId="13_ncr:1_{80E62B16-0AD8-4888-B46B-970C6C633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F - Miscari - contr.nr.3 " sheetId="5" r:id="rId1"/>
  </sheets>
  <definedNames>
    <definedName name="_xlnm._FilterDatabase" localSheetId="0" hidden="1">'MF - Miscari - contr.nr.3 '!$B$2:$J$8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6" i="5"/>
  <c r="A7" i="5" s="1"/>
  <c r="A4" i="5"/>
  <c r="H8" i="5" l="1"/>
  <c r="G8" i="5"/>
  <c r="J8" i="5"/>
</calcChain>
</file>

<file path=xl/sharedStrings.xml><?xml version="1.0" encoding="utf-8"?>
<sst xmlns="http://schemas.openxmlformats.org/spreadsheetml/2006/main" count="32" uniqueCount="23">
  <si>
    <t>Nr.</t>
  </si>
  <si>
    <t>Descriere</t>
  </si>
  <si>
    <t>Data Gajare</t>
  </si>
  <si>
    <t>Data punerii in functiune</t>
  </si>
  <si>
    <t>Cont cor.</t>
  </si>
  <si>
    <t>Cod Cadastru</t>
  </si>
  <si>
    <t>12332</t>
  </si>
  <si>
    <t/>
  </si>
  <si>
    <t>Cos de fum</t>
  </si>
  <si>
    <t>1232</t>
  </si>
  <si>
    <t>0100308.003.56</t>
  </si>
  <si>
    <t>12331</t>
  </si>
  <si>
    <t>R/t CT-19L-SP-8 din str. Vadul lui Voda</t>
  </si>
  <si>
    <t>TOTAL</t>
  </si>
  <si>
    <t>-</t>
  </si>
  <si>
    <t>Contract de gaj nr. 3 din 05.07.2021 ( valoarea asigurata reprezinta valoarea evaluata)</t>
  </si>
  <si>
    <t>Amortizarea acumulata la 30.09.2022</t>
  </si>
  <si>
    <t>Nr. odr.</t>
  </si>
  <si>
    <t>Cazan de abur  ТГМ-96Б nr.1</t>
  </si>
  <si>
    <t>Cazan de abur  ТГМ-96Б nr.2</t>
  </si>
  <si>
    <t>Cazan de abur  ТГМ-96Б nr.3</t>
  </si>
  <si>
    <t>Lista bunurilor (mijloacelor fixe) ale "TERMOELECTRICA" SA,  în  conformitate  cu
                                                                                          Contractul de gaj nr.3 din 05.07.2021                                                                                             ANEXA nr.3</t>
  </si>
  <si>
    <t xml:space="preserve">Valoarea initiala la 30.09.2022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</si>
</sst>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dd\.mm\.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11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Calibri"/>
      <family val="2"/>
      <charset val="204"/>
    </font>
    <font>
      <b/>
      <sz val="10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3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top" wrapText="1" readingOrder="1"/>
    </xf>
    <xf numFmtId="164" fontId="5" fillId="0" borderId="1" xfId="1" applyNumberFormat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right" vertical="top" wrapText="1" readingOrder="1"/>
    </xf>
    <xf numFmtId="4" fontId="5" fillId="0" borderId="1" xfId="1" applyNumberFormat="1" applyFont="1" applyBorder="1" applyAlignment="1">
      <alignment horizontal="right" vertical="top" wrapText="1" readingOrder="1"/>
    </xf>
    <xf numFmtId="4" fontId="5" fillId="3" borderId="2" xfId="1" applyNumberFormat="1" applyFont="1" applyFill="1" applyBorder="1" applyAlignment="1">
      <alignment horizontal="right" vertical="top" wrapText="1" readingOrder="1"/>
    </xf>
    <xf numFmtId="0" fontId="6" fillId="2" borderId="1" xfId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5" fillId="0" borderId="3" xfId="1" applyFont="1" applyBorder="1" applyAlignment="1">
      <alignment horizontal="center" vertical="top" wrapText="1" readingOrder="1"/>
    </xf>
    <xf numFmtId="0" fontId="1" fillId="0" borderId="2" xfId="0" applyFont="1" applyFill="1" applyBorder="1"/>
    <xf numFmtId="49" fontId="4" fillId="5" borderId="2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vertical="center"/>
    </xf>
    <xf numFmtId="0" fontId="7" fillId="5" borderId="2" xfId="0" applyFont="1" applyFill="1" applyBorder="1"/>
    <xf numFmtId="0" fontId="5" fillId="0" borderId="4" xfId="1" applyNumberFormat="1" applyFont="1" applyBorder="1" applyAlignment="1">
      <alignment horizontal="center" vertical="top" wrapText="1" readingOrder="1"/>
    </xf>
    <xf numFmtId="4" fontId="8" fillId="2" borderId="1" xfId="1" applyNumberFormat="1" applyFont="1" applyFill="1" applyBorder="1" applyAlignment="1">
      <alignment horizontal="right" vertical="top" wrapText="1" readingOrder="1"/>
    </xf>
    <xf numFmtId="0" fontId="8" fillId="2" borderId="3" xfId="1" applyFont="1" applyFill="1" applyBorder="1" applyAlignment="1">
      <alignment horizontal="center" vertical="top" wrapText="1" readingOrder="1"/>
    </xf>
    <xf numFmtId="4" fontId="8" fillId="4" borderId="2" xfId="1" applyNumberFormat="1" applyFont="1" applyFill="1" applyBorder="1" applyAlignment="1">
      <alignment horizontal="right" vertical="top" wrapText="1" readingOrder="1"/>
    </xf>
    <xf numFmtId="0" fontId="6" fillId="2" borderId="4" xfId="1" applyFont="1" applyFill="1" applyBorder="1" applyAlignment="1">
      <alignment horizontal="center" vertical="top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2" borderId="5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8B9D-5F29-45A2-9121-29956635ABEE}">
  <dimension ref="A1:J9"/>
  <sheetViews>
    <sheetView showGridLines="0" tabSelected="1" workbookViewId="0">
      <selection activeCell="G2" sqref="G2"/>
    </sheetView>
  </sheetViews>
  <sheetFormatPr defaultColWidth="8.85546875" defaultRowHeight="15" x14ac:dyDescent="0.25"/>
  <cols>
    <col min="1" max="1" width="8.85546875" style="2"/>
    <col min="2" max="2" width="10.28515625" style="2" customWidth="1"/>
    <col min="3" max="3" width="34.42578125" style="2" customWidth="1"/>
    <col min="4" max="4" width="11.5703125" style="2" customWidth="1"/>
    <col min="5" max="5" width="11.28515625" style="2" customWidth="1"/>
    <col min="6" max="6" width="8.140625" style="2" customWidth="1"/>
    <col min="7" max="7" width="15.5703125" style="2" customWidth="1"/>
    <col min="8" max="8" width="16.85546875" style="2" customWidth="1"/>
    <col min="9" max="9" width="17.7109375" style="2" customWidth="1"/>
    <col min="10" max="10" width="15.85546875" style="2" customWidth="1"/>
    <col min="11" max="16384" width="8.85546875" style="2"/>
  </cols>
  <sheetData>
    <row r="1" spans="1:10" ht="45.75" customHeight="1" x14ac:dyDescent="0.25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s="1" customFormat="1" ht="81.599999999999994" customHeight="1" x14ac:dyDescent="0.25">
      <c r="A2" s="16" t="s">
        <v>17</v>
      </c>
      <c r="B2" s="15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4" t="s">
        <v>22</v>
      </c>
      <c r="H2" s="3" t="s">
        <v>16</v>
      </c>
      <c r="I2" s="4" t="s">
        <v>5</v>
      </c>
      <c r="J2" s="14" t="s">
        <v>15</v>
      </c>
    </row>
    <row r="3" spans="1:10" x14ac:dyDescent="0.25">
      <c r="A3" s="13">
        <v>1</v>
      </c>
      <c r="B3" s="18">
        <v>222119600</v>
      </c>
      <c r="C3" s="5" t="s">
        <v>18</v>
      </c>
      <c r="D3" s="6">
        <v>44382</v>
      </c>
      <c r="E3" s="6">
        <v>28095</v>
      </c>
      <c r="F3" s="7" t="s">
        <v>6</v>
      </c>
      <c r="G3" s="8">
        <v>299344395.29000002</v>
      </c>
      <c r="H3" s="8">
        <v>94628557.859999999</v>
      </c>
      <c r="I3" s="12" t="s">
        <v>7</v>
      </c>
      <c r="J3" s="9">
        <v>97446780</v>
      </c>
    </row>
    <row r="4" spans="1:10" x14ac:dyDescent="0.25">
      <c r="A4" s="13">
        <f>A3+1</f>
        <v>2</v>
      </c>
      <c r="B4" s="18">
        <v>222120200</v>
      </c>
      <c r="C4" s="5" t="s">
        <v>19</v>
      </c>
      <c r="D4" s="6">
        <v>44382</v>
      </c>
      <c r="E4" s="6">
        <v>28460</v>
      </c>
      <c r="F4" s="7" t="s">
        <v>6</v>
      </c>
      <c r="G4" s="8">
        <v>205416414.94</v>
      </c>
      <c r="H4" s="8">
        <v>80323500.900000006</v>
      </c>
      <c r="I4" s="12" t="s">
        <v>7</v>
      </c>
      <c r="J4" s="9">
        <v>71795557.799999997</v>
      </c>
    </row>
    <row r="5" spans="1:10" x14ac:dyDescent="0.25">
      <c r="A5" s="13">
        <f t="shared" ref="A5:A7" si="0">A4+1</f>
        <v>3</v>
      </c>
      <c r="B5" s="18">
        <v>222121300</v>
      </c>
      <c r="C5" s="5" t="s">
        <v>20</v>
      </c>
      <c r="D5" s="6">
        <v>44382</v>
      </c>
      <c r="E5" s="6">
        <v>29556</v>
      </c>
      <c r="F5" s="7" t="s">
        <v>6</v>
      </c>
      <c r="G5" s="8">
        <v>165954106.40000001</v>
      </c>
      <c r="H5" s="8">
        <v>89418069.420000002</v>
      </c>
      <c r="I5" s="12" t="s">
        <v>7</v>
      </c>
      <c r="J5" s="9">
        <v>42042444.299999997</v>
      </c>
    </row>
    <row r="6" spans="1:10" x14ac:dyDescent="0.25">
      <c r="A6" s="13">
        <f t="shared" si="0"/>
        <v>4</v>
      </c>
      <c r="B6" s="18">
        <v>22236800</v>
      </c>
      <c r="C6" s="5" t="s">
        <v>8</v>
      </c>
      <c r="D6" s="6">
        <v>44382</v>
      </c>
      <c r="E6" s="6">
        <v>28095</v>
      </c>
      <c r="F6" s="7" t="s">
        <v>9</v>
      </c>
      <c r="G6" s="8">
        <v>32401597.539999999</v>
      </c>
      <c r="H6" s="8">
        <v>15621927.859999999</v>
      </c>
      <c r="I6" s="12" t="s">
        <v>10</v>
      </c>
      <c r="J6" s="9">
        <v>19294110</v>
      </c>
    </row>
    <row r="7" spans="1:10" x14ac:dyDescent="0.25">
      <c r="A7" s="13">
        <f t="shared" si="0"/>
        <v>5</v>
      </c>
      <c r="B7" s="18">
        <v>75433</v>
      </c>
      <c r="C7" s="5" t="s">
        <v>12</v>
      </c>
      <c r="D7" s="6">
        <v>44382</v>
      </c>
      <c r="E7" s="6">
        <v>43465</v>
      </c>
      <c r="F7" s="7" t="s">
        <v>11</v>
      </c>
      <c r="G7" s="8">
        <v>13784023.689999999</v>
      </c>
      <c r="H7" s="8">
        <v>2584332.27</v>
      </c>
      <c r="I7" s="12" t="s">
        <v>7</v>
      </c>
      <c r="J7" s="9">
        <v>6809580</v>
      </c>
    </row>
    <row r="8" spans="1:10" s="11" customFormat="1" ht="18.75" customHeight="1" x14ac:dyDescent="0.2">
      <c r="A8" s="17"/>
      <c r="B8" s="22" t="s">
        <v>13</v>
      </c>
      <c r="C8" s="10" t="s">
        <v>14</v>
      </c>
      <c r="D8" s="10" t="s">
        <v>14</v>
      </c>
      <c r="E8" s="10" t="s">
        <v>14</v>
      </c>
      <c r="F8" s="10" t="s">
        <v>14</v>
      </c>
      <c r="G8" s="19">
        <f>SUM(G3:G7)</f>
        <v>716900537.86000001</v>
      </c>
      <c r="H8" s="19">
        <f>SUM(H3:H7)</f>
        <v>282576388.31</v>
      </c>
      <c r="I8" s="20" t="s">
        <v>14</v>
      </c>
      <c r="J8" s="21">
        <f>SUM(J3:J7)</f>
        <v>237388472.10000002</v>
      </c>
    </row>
    <row r="9" spans="1:10" ht="0" hidden="1" customHeight="1" x14ac:dyDescent="0.25"/>
  </sheetData>
  <mergeCells count="1">
    <mergeCell ref="A1:J1"/>
  </mergeCells>
  <pageMargins left="0.98425196850393704" right="0" top="0.59055118110236227" bottom="0.39370078740157483" header="0" footer="0"/>
  <pageSetup paperSize="8" scale="95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MF - Miscari - contr.nr.3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BodrugEG</dc:creator>
  <cp:lastModifiedBy>OnoiVV</cp:lastModifiedBy>
  <cp:lastPrinted>2022-12-08T12:43:40Z</cp:lastPrinted>
  <dcterms:created xsi:type="dcterms:W3CDTF">2022-11-21T11:28:51Z</dcterms:created>
  <dcterms:modified xsi:type="dcterms:W3CDTF">2022-12-08T12:46:26Z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