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Consumabile medicale repetat 2\Documente pentru demarare\"/>
    </mc:Choice>
  </mc:AlternateContent>
  <xr:revisionPtr revIDLastSave="0" documentId="13_ncr:1_{8E050BDF-941F-4728-8E21-5EC030CD783E}" xr6:coauthVersionLast="47" xr6:coauthVersionMax="47" xr10:uidLastSave="{00000000-0000-0000-0000-000000000000}"/>
  <bookViews>
    <workbookView xWindow="1515" yWindow="1515" windowWidth="22575" windowHeight="1389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50" i="5" l="1"/>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<sst xmlns="http://schemas.openxmlformats.org/spreadsheetml/2006/main" count="2223" uniqueCount="522">
  <si>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</si>
  <si>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</si>
  <si>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</si>
  <si>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</si>
  <si>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</si>
  <si>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</si>
  <si>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</si>
  <si>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</si>
  <si>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</si>
  <si>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</si>
  <si>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</si>
  <si>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</si>
  <si>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</si>
  <si>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</si>
  <si>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</si>
  <si>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</si>
  <si>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</si>
  <si>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</si>
  <si>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</si>
  <si>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</si>
  <si>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</si>
  <si>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</si>
  <si>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</si>
  <si>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</si>
  <si>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</si>
  <si>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</si>
  <si>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</si>
  <si>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</si>
  <si>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</si>
  <si>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</si>
  <si>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</si>
  <si>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</si>
  <si>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</si>
  <si>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</si>
  <si>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</si>
  <si>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conform necesităților IMSP beneficiare pentru anul 2026 Repetat 2</t>
  </si>
  <si>
    <t>Ac chirurgical BT 511 - 11 ( 002068 )</t>
  </si>
  <si>
    <t>Ac chirurgical BT 511 - 12 ( 002069 )</t>
  </si>
  <si>
    <t>Ac chirurgical BT 511 - 13 ( 002070 )</t>
  </si>
  <si>
    <t>Ac chirurgical BT 511 - 4 ( 002061 )</t>
  </si>
  <si>
    <t>Ac chirurgical BT 511 - 5 ( 002062 )</t>
  </si>
  <si>
    <t>Ac chirurgical BT 511 - 6 ( 002063 )</t>
  </si>
  <si>
    <t>Ac chirurgical BT 511 - 7 ( 002064 )</t>
  </si>
  <si>
    <t>Ac chirurgical H 521 - 1 ( 002425 )</t>
  </si>
  <si>
    <t>Ac chirurgical Mayo T 442 - 3 ( 002473 )</t>
  </si>
  <si>
    <t>Ac de unică folosință pentru seringi 18G 1½  (001472)</t>
  </si>
  <si>
    <t>Ac de unică folosință pentru seringi 20G 1¼ (001473)</t>
  </si>
  <si>
    <t>Ac de unică folosință pentru seringi 20G 1½  (001474)</t>
  </si>
  <si>
    <t>Ac de unică folosință pentru seringi 21G  1½ (001475)</t>
  </si>
  <si>
    <t>Ac de unică folosință pentru seringi 22G 1½  (001476)</t>
  </si>
  <si>
    <t>Ac de unică folosință pentru seringi 23G 1¼ (001477)</t>
  </si>
  <si>
    <t>Ac de unică folosință pentru seringi 25G 1  (001478)</t>
  </si>
  <si>
    <t>Ac de unică folosință pentru seringi 27G 1½(001480)</t>
  </si>
  <si>
    <t>Ac de unică folosință pentru seringi 30G 1½  (001481)</t>
  </si>
  <si>
    <t>Ac epidural G18 pentru obezi</t>
  </si>
  <si>
    <t>Ac jetabil p-u ORL 23G (ac lung pentru anestezie locală) (002547)</t>
  </si>
  <si>
    <t>Ac pentru canularea venelor cu olivă</t>
  </si>
  <si>
    <t>Ac pentru puncție renală percutanată 14G, 13cm ( 002620 )</t>
  </si>
  <si>
    <t>Ac pentru stiloul de insulină 4mm (002647)</t>
  </si>
  <si>
    <t>Ac pentru stiloul de insulină 6mm (002648)</t>
  </si>
  <si>
    <t>Ac pentru stiloul de insulină 8mm (002649)</t>
  </si>
  <si>
    <t>Ac pentru trepan biopsie din creasta iliacă 15G (002652)</t>
  </si>
  <si>
    <t>Ac spinal G25 pentru obezi</t>
  </si>
  <si>
    <t>Ace chirurgicale 2B1 - 0,8 x 32 ( 002653 )</t>
  </si>
  <si>
    <t>Ace chirurgicale 2B1- 0,9 x 40 ( 002654 )</t>
  </si>
  <si>
    <t>Ace chirurgicale 3B2 - 0,6 x 30 (002659)</t>
  </si>
  <si>
    <t>Ace chirurgicale 5A1 -1,2 x 36 ( 002665 )</t>
  </si>
  <si>
    <t>Ace chirurgicale 5A1 -1,4 x 60 ( 002666 )</t>
  </si>
  <si>
    <t>Ace USG</t>
  </si>
  <si>
    <t>Ansa polipectomie rotativa asimetrică (gastro-colono.)</t>
  </si>
  <si>
    <t>Bandaj elastic de fixare</t>
  </si>
  <si>
    <t>Brățară de identificare pentru adulți</t>
  </si>
  <si>
    <t>Câmp pentru masă de instrumente, steril, jetabil (002736)</t>
  </si>
  <si>
    <t>Câmp pentru masa de instrumente, steril, jetabil, 200x240cm  (002737)</t>
  </si>
  <si>
    <t>Canulă de aspirație fină ( 002742 )</t>
  </si>
  <si>
    <t>Canulă de aspirație tip Yankauer</t>
  </si>
  <si>
    <t>Canulă ginecologică pentru vacuum aspirație la Seringă Karman , N10 ( 002743 )</t>
  </si>
  <si>
    <t>Canulă ginecologică pentru vacuum aspirație la Seringă Karman , N11 ( 002744 )</t>
  </si>
  <si>
    <t>Canulă ginecologică pentru vacuum aspirație la Seringă Karman , N12 ( 002745 )</t>
  </si>
  <si>
    <t>Canulă ginecologică pentru vacuum aspirație la Seringă Karman , N4 ( 002746 )</t>
  </si>
  <si>
    <t>Canulă ginecologică pentru vacuum aspirație la Seringă Karman , N5 ( 002747 )</t>
  </si>
  <si>
    <t>Canulă ginecologică pentru vacuum aspirație la Seringă Karman , N6 ( 002748 )</t>
  </si>
  <si>
    <t>Canulă ginecologică pentru vacuum aspirație la Seringă Karman , N7 ( 002749 )</t>
  </si>
  <si>
    <t>Canulă ginecologică pentru vacuum aspirație la Seringă Karman , N8 ( 002750 )</t>
  </si>
  <si>
    <t>Canulă ginecologică pentru vacuum aspirație la Seringă Karman , N9 ( 002751 )</t>
  </si>
  <si>
    <t>Canulă pentru clismă</t>
  </si>
  <si>
    <t>Canulă pentru clister evacuator la 2 litri</t>
  </si>
  <si>
    <t>Canulă pentru clistere 200ml ( 002764 )</t>
  </si>
  <si>
    <t>Canulă pentru clistere 400ml ( 002765 )</t>
  </si>
  <si>
    <t>Canulă pentru recoltare venei folosite la bypass Ao-coronarian ( 002766 )</t>
  </si>
  <si>
    <t>Canulă port venos implantabilă cu cateter 8,5FR ( 002769 )</t>
  </si>
  <si>
    <t>Canulă traheostomică spiralat-armat ( 002770 )</t>
  </si>
  <si>
    <t>Cateter de aspirație și drenaj Redon 14FR ( 002795 )</t>
  </si>
  <si>
    <t>Cateter de aspirație și drenaj Redon 16FR ( 002796 )</t>
  </si>
  <si>
    <t>Cateter de aspirație și drenaj Redon 18FR ( 002797 )</t>
  </si>
  <si>
    <t>Cateter de prelevare a aspiratului bronhoalveolar ( 002804 )</t>
  </si>
  <si>
    <t>Cateter dilatator a căilor biliare tip Soehendra 10Fr</t>
  </si>
  <si>
    <t>Cateter dilatator a căilor biliare tip Soehendra 8Fr</t>
  </si>
  <si>
    <t>Cateter i/v periferic avansat 26G ( 002843 )</t>
  </si>
  <si>
    <t>Cateter i/v periferic standart 24G adulți ( 002849 )</t>
  </si>
  <si>
    <t>Cateter i/v periferic avansat 24G (copii și adulți)</t>
  </si>
  <si>
    <t>Cateter ombilical cu două intrări 6F ( 002859 )</t>
  </si>
  <si>
    <t>Cateter pentru alimentație enterală FR10 ( 002860 )</t>
  </si>
  <si>
    <t>Cateter pentru alimentație enterală FR18 ( 002864 )</t>
  </si>
  <si>
    <t>Cateter Pezzer FR- 24 ( 002872 )</t>
  </si>
  <si>
    <t>Cateter Pezzer FR- 26 ( 002873 )</t>
  </si>
  <si>
    <t>Cateter Pezzer FR- 28 ( 002874 )</t>
  </si>
  <si>
    <t>Cateter Pezzer FR- 30 ( 002875 )</t>
  </si>
  <si>
    <t>Cateter Pezzer FR- 32 ( 002876 )</t>
  </si>
  <si>
    <t>Cateter subclaviar 0,6mm ( 002889 )</t>
  </si>
  <si>
    <t>Cateter subclaviar 1,4mm ( 002890 )</t>
  </si>
  <si>
    <t>Cateter urinar CH 4 ( 002916 )</t>
  </si>
  <si>
    <t>Cateter urinar CH 5 ( 002917 )</t>
  </si>
  <si>
    <t>Cateter urinar extern pentru bărbați, prezervativ urinar 30mm ( 002918 )</t>
  </si>
  <si>
    <t>Cateter urinar extern pentru bărbați, prezervativ urinar 35mm ( 002919 )</t>
  </si>
  <si>
    <t>Cearșaf jetabil din hârtie pentru investigații (rulou igienic)  (002923)</t>
  </si>
  <si>
    <t>Cearșaf medical 200*150cm  (002927)</t>
  </si>
  <si>
    <t xml:space="preserve">Cearșaf pentru acoperirea mesei </t>
  </si>
  <si>
    <t>Cearșaf pentru acoperirea mesei (002932)</t>
  </si>
  <si>
    <t xml:space="preserve">Cearșaf, material absorbant, densitatea 90/100 g/m.p 80x70 cm </t>
  </si>
  <si>
    <t>Combinezoane de protecție (protecție înaltă pentru secții ATI) L (002945)</t>
  </si>
  <si>
    <t>Combinezoane de protecție (protecție înaltă pentru secții ATI) M (002946)</t>
  </si>
  <si>
    <t>Container de inox pentru transportarea bixelor 3 L</t>
  </si>
  <si>
    <t>Container de inox pentru transportarea bixelor 6 L</t>
  </si>
  <si>
    <t>Container din plastic pentru colectarea deșeurilor medicale</t>
  </si>
  <si>
    <t>Container pentru evacuarea organului 1500ml (002961)</t>
  </si>
  <si>
    <t>Container pentru evacuarea organului 200ml (002962)</t>
  </si>
  <si>
    <t xml:space="preserve">Container pentru transportarea eprubetelor de laborator </t>
  </si>
  <si>
    <t>Container pentru transportarea materialului biologic (002965)</t>
  </si>
  <si>
    <t>Coș extractor de calcul/ Baschet PCGR- metalic, hexagonal (002978)</t>
  </si>
  <si>
    <t>Dispozitiv protecție gura(dinți) M (002997)</t>
  </si>
  <si>
    <t>Dispozitiv protecție gura(dinți) S (002998)</t>
  </si>
  <si>
    <t>Drenuri ( 003001 )</t>
  </si>
  <si>
    <t>Emplastru pentru înlocuirea suturii chirurgicale</t>
  </si>
  <si>
    <t>Garou hemostatic maturi</t>
  </si>
  <si>
    <t>Ghid metalic tip “Zebra” 0,035 ( 003006 )</t>
  </si>
  <si>
    <t>Ghid metalic tip “Zebra” 0,035</t>
  </si>
  <si>
    <t>Inel pentru protecția stomei ( 003032 )</t>
  </si>
  <si>
    <t>Injector endoscopic cu funcție de coagulare pentru hemostază ( 003034 )</t>
  </si>
  <si>
    <t>Manșete de perfuzie sub presiune (001534)</t>
  </si>
  <si>
    <t>Mănuși chirurgicale sterile cu BIOGEL 6.5 (consumabil nr. 1173 ) ( 001535 )</t>
  </si>
  <si>
    <t>Mănuși chirurgicale sterile cu BIOGEL 7.5 (consumabil nr. 1175 ) ( 001537 )</t>
  </si>
  <si>
    <t>Mănuși chirurgicale sterile cu BIOGEL 8.0 (consumabil nr. 1176 ) ( 001538 )</t>
  </si>
  <si>
    <t>Mănuși chirurgicale sterile cu BIOGEL 8.5 (consumabil nr. 1177 ) ( 001539 )</t>
  </si>
  <si>
    <t>Masca de endoscopie L</t>
  </si>
  <si>
    <t>Masca de endoscopie M</t>
  </si>
  <si>
    <t>Mască de ventilare pentru terapia CPAP (presiune continuă pozitivă a căilor aeriene) cu ham din butadien nitrilic sau silicon mărime L</t>
  </si>
  <si>
    <t>Mască de ventilare pentru terapia CPAP (presiune continuă pozitivă a căilor aeriene) cu ham din butadien nitrilic sau silicon mărime M</t>
  </si>
  <si>
    <t>Mască de ventilare pentru terapia CPAP (presiune continuă pozitivă a căilor aeriene) cu ham din butadien nitrilic sau silicon, 10mm ( 003068 )</t>
  </si>
  <si>
    <t>Mască de ventilare pentru terapia CPAP (presiune continuă pozitivă a căilor aeriene) cu ham din butadien nitrilic sau silicon, 12,5mm ( 003069 )</t>
  </si>
  <si>
    <t>Mască de ventilare pentru terapia CPAP (presiune continuă pozitivă a căilor aeriene) cu ham din butadien nitrilic sau silicon, 15,0mm ( 003070 )</t>
  </si>
  <si>
    <t>Mască de ventilare pentru terapia CPAP (presiune continuă pozitivă a căilor aeriene) cu ham din butadien nitrilic sau silicon, 5,0mm ( 003073 )</t>
  </si>
  <si>
    <t>Mască de ventilare pentru terapia CPAP (presiune continuă pozitivă a căilor aeriene) cu ham din butadien nitrilic sau silicon, 7,5mm ( 003074 )</t>
  </si>
  <si>
    <t>Mască facială cu protector ( 003075 )</t>
  </si>
  <si>
    <t>Mască facială pentru endoscopie</t>
  </si>
  <si>
    <t>Meșe Hemostatice 10x10cm</t>
  </si>
  <si>
    <t>Meșe Hemostatice 20x20cm</t>
  </si>
  <si>
    <t>Microperfuzoare sterile (fluturaș) cu ac G19 ( 003115 )</t>
  </si>
  <si>
    <t>Microperfuzoare sterile (fluturaș) cu ac G20 ( 003116 )</t>
  </si>
  <si>
    <t>Microperfuzoare sterile (fluturaș) cu ac G21 ( 003117 )</t>
  </si>
  <si>
    <t>Microperfuzoare sterile (fluturaș) cu ac G22 ( 003118 )</t>
  </si>
  <si>
    <t>Microperfuzoare sterile (fluturaș) cu ac G23 ( 003119 )</t>
  </si>
  <si>
    <t>Microperfuzoare sterile (fluturaș) cu ac G24 ( 003120 )</t>
  </si>
  <si>
    <t>Microperfuzoare sterile (fluturaș) cu ac G25 ( 003121 )</t>
  </si>
  <si>
    <t>Microperfuzoare sterile (fluturaș) cu ac G26 ( 003122 )</t>
  </si>
  <si>
    <t>Microperfuzoare sterile (fluturaș) cu ac G27 ( 003123 )</t>
  </si>
  <si>
    <t>Panglica Broselow</t>
  </si>
  <si>
    <t>Pansament anti combustie (003134)</t>
  </si>
  <si>
    <t>Pansament pentru îngrijirea pielii în jurul tubului traheostomic și fixarea lui (003145)</t>
  </si>
  <si>
    <t>Periuță citologică (003155)</t>
  </si>
  <si>
    <t>Plasă (implant) pentru hernioplastie 10x20cm (003172)</t>
  </si>
  <si>
    <t>Plasă (implant) pentru hernioplastie 30x30cm (003175)</t>
  </si>
  <si>
    <t>Ploscă urinară bărbați, din carton</t>
  </si>
  <si>
    <t xml:space="preserve">Ploscă urinară din inox, pentru femei </t>
  </si>
  <si>
    <t>Ploscă urinară din inox, pentru femei (003185)</t>
  </si>
  <si>
    <t>Pompă pentru administrarea medicamentului (MultiRates CBI PCA CP Pump) (consumabil nr. 1325 ) ( 001591 )</t>
  </si>
  <si>
    <t>Protector/retractor plagă tip Alexis, 5-9cm (003203)</t>
  </si>
  <si>
    <t>Pungă pentru răcire instant (003204)</t>
  </si>
  <si>
    <t>Pungă sterilă pentru transportarea organelor la prelevare transplant (003205)</t>
  </si>
  <si>
    <t>Pungă Termo-Gel 20x30 cm (003206)</t>
  </si>
  <si>
    <t>Pungi evacuatoare urostomie ( 003207 )</t>
  </si>
  <si>
    <t>Pungi pentru colectarea sângelui dublu ( 003208 )</t>
  </si>
  <si>
    <t>Recipient plastic pentru deșeuri tăietor-înțepătoare, 2,5 litri (003220)</t>
  </si>
  <si>
    <t>Recipient plastic pentru deșeuri tăietor-înțepătoare,5,0 litri (003222)</t>
  </si>
  <si>
    <t xml:space="preserve">Retractor chirurgical din silicon radioopac </t>
  </si>
  <si>
    <t>Retractor chirurgical din silicon radioopac (003224)</t>
  </si>
  <si>
    <t>Sârmă pentru ansa amigdalectomia ORL ( 003242 )</t>
  </si>
  <si>
    <t>Scrub pentru pregătirea pielii pentru EEG</t>
  </si>
  <si>
    <t>Scutece pentru copii +18kg (Nr. 6)</t>
  </si>
  <si>
    <t>Seringă cu ac, 10ml sau 12ml, ac 21Gx1½  (001599)</t>
  </si>
  <si>
    <t>Seringă cu piston de blocare</t>
  </si>
  <si>
    <t>Seringă cu piston de blocare 20ml (consumabil nr. 1383 ) ( 001608 )</t>
  </si>
  <si>
    <t>Seringă cu piston de blocare 30ml (consumabil nr. 1384 ) ( 001609 )</t>
  </si>
  <si>
    <t>Seringă ginecologică VAM Karman</t>
  </si>
  <si>
    <t>Seringi cu mâner de sabie 1ml (consumabil nr. 1397 ) ( 001621 )</t>
  </si>
  <si>
    <t>Seringi cu mâner de sabie 3ml (consumabil nr. 1398 ) ( 001622 )</t>
  </si>
  <si>
    <t>Seringi de irigare - Bulb, 60 ml (Seringa-Pară) N1</t>
  </si>
  <si>
    <t>Șervetele igienice pentru gastroscopie (003260)</t>
  </si>
  <si>
    <t>Șervețele sterile din tifon 10cmx10cm, 4 straturi (003264)</t>
  </si>
  <si>
    <t>Set canule pentru irigații ( 003270 )</t>
  </si>
  <si>
    <t>Set cateter pentru vena subclaviculară 20G, bilumen ( 003274 )</t>
  </si>
  <si>
    <t>Set cateter pentru vena subclaviculară 22G, bilumen ( 003276 )</t>
  </si>
  <si>
    <t>Set cateter subclavicular 7F ( 003279 )</t>
  </si>
  <si>
    <t>Set cateterizarea spațiului spinal ( 003283 )</t>
  </si>
  <si>
    <t>Set chirurgical combinat pentru anestezie spinală și analgezie epidurală (003289)</t>
  </si>
  <si>
    <t>Set chirurgical steril jetabil pentru angiografie prin abord radial (003307)</t>
  </si>
  <si>
    <t>Set drenaj lombar al LCR ( 003337 )</t>
  </si>
  <si>
    <t>Set drenare activă ( 003340 )</t>
  </si>
  <si>
    <t>Set drenare nasobiliară</t>
  </si>
  <si>
    <t>Set gastrostomă 10FR ( 003342 )</t>
  </si>
  <si>
    <t>Set gastrostomă 12FR ( 003343 )</t>
  </si>
  <si>
    <t>Set gastrostomă 14FR ( 003344 )</t>
  </si>
  <si>
    <t>Set gastrostomă 16FR ( 003345 )</t>
  </si>
  <si>
    <t>Set gastrostomă 20FR ( 003347 )</t>
  </si>
  <si>
    <t>Set gastrostomă 22FR ( 003348 )</t>
  </si>
  <si>
    <t>Set gastrostomă 24FR ( 003349 )</t>
  </si>
  <si>
    <t>Set igiena orală, pentru pacienții intubați ( 003353 )</t>
  </si>
  <si>
    <t>Set pentru anestezia epidurală</t>
  </si>
  <si>
    <t>Set pentru cateterizarea vaselor centrale monolumen 7-8Fr ( 003380 )</t>
  </si>
  <si>
    <t>Set pentru cateterizarea vaselor centrale Monolumen G-11 (9Fr) ( 003381 )</t>
  </si>
  <si>
    <t>Set pentru cateterizarea venoasă centrală percutanată ( 003392 )</t>
  </si>
  <si>
    <t>Set pentru inhalații cu oxigen (canule nazale neonatale) ( 003401 )</t>
  </si>
  <si>
    <t>Set pentru insuflarea oxigenului în nas ( 003403 )</t>
  </si>
  <si>
    <t>Set puncție pleurală
(thoracentesis set)</t>
  </si>
  <si>
    <t>Set ventuze terapeutice</t>
  </si>
  <si>
    <t>Seturi pentru cateterizarea venelor centrale Trillumen High Flow 12 F G-16-12-12 – L 15 cm ( 003451 )</t>
  </si>
  <si>
    <t xml:space="preserve">Sistem de curățire a locului anastomozei </t>
  </si>
  <si>
    <t>Sistem de drenaj lombar AC TUOHY Cateter filtru epidural plat 17 G ( 003470 )</t>
  </si>
  <si>
    <t>Sistem de perfuzie a soluţiilor cu ac metalic (fără manșon)(001626)</t>
  </si>
  <si>
    <t>Solutie cutanata</t>
  </si>
  <si>
    <t>Solutie irigare plaga</t>
  </si>
  <si>
    <t>Sondă Blakemore Nr. 18 ( 003483 )</t>
  </si>
  <si>
    <t>Sondă Blakemore Nr. 19 ( 003484 )</t>
  </si>
  <si>
    <t>Sondă Blakemore Nr. 20 ( 003485 )</t>
  </si>
  <si>
    <t>Sondă Blakemore Nr. 21 ( 003486 )</t>
  </si>
  <si>
    <t>Sondă Blakemore Nr. 22 ( 003487 )</t>
  </si>
  <si>
    <t>Sondă Blakemore Nr. 23 ( 003488 )</t>
  </si>
  <si>
    <t>Sondă nazogastrală pentru intubarea intestinului 10 G ( 003492 )</t>
  </si>
  <si>
    <t>Sondă nazogastrală pentru intubarea intestinului 12 G ( 003493 )</t>
  </si>
  <si>
    <t>Sondă nazogastrală pentru intubarea intestinului 14 G ( 003494 )</t>
  </si>
  <si>
    <t>Sondă nazogastrală pentru intubarea intestinului 16 G ( 003495 )</t>
  </si>
  <si>
    <t>Sondă nazogastrală pentru intubarea intestinului 18 G ( 003496 )</t>
  </si>
  <si>
    <t>Sondă nazogastrală pentru intubarea intestinului 8 G ( 003497 )</t>
  </si>
  <si>
    <t>Sondă-set naso-duodenală pentru nutriție /d 3,7-4,2 mm</t>
  </si>
  <si>
    <t>Sonda-set naso-duodenală pentru nutriție /d3,7-4,2 mm/ ( 003513 )</t>
  </si>
  <si>
    <t>Spirometru pentru stimulare pulmonară</t>
  </si>
  <si>
    <t>Spray rece</t>
  </si>
  <si>
    <t>Stend lacrimal pentru Dacrioccistorinostomie (DCR) (003525)</t>
  </si>
  <si>
    <t>Stent biliar 8FR (003531)</t>
  </si>
  <si>
    <t>Stent biliar biodegradabil 1-3 luni, expandabil cu balon (003532)</t>
  </si>
  <si>
    <t>Stent biliar biodegradabil 3-6 luni, expandabil cu balon (003533)</t>
  </si>
  <si>
    <t>Stent biliar biodegradabil 6 luni, expandabil cu balon (003534)</t>
  </si>
  <si>
    <t>Stent biliar biodegradabil, expandabil cu balon 1-3 luni</t>
  </si>
  <si>
    <t>Stent biliar biodegradabil, expandabil cu balon 3-6 luni</t>
  </si>
  <si>
    <t>Stent biliar biodegradabil, expandabil cu balon 6 luni</t>
  </si>
  <si>
    <t>Stent biliar PVC-diametru 8,5-11,5 Fr, cu sistem de amplasare.</t>
  </si>
  <si>
    <t>Stent biliar/ pancreatic biodegradabil</t>
  </si>
  <si>
    <t>Stent biliar/ pancreatic biodegradabil (003538)</t>
  </si>
  <si>
    <t>Stent biliar/pancreatic biodegradabil 11 săptămâni</t>
  </si>
  <si>
    <t>Stent biliar/pancreatic biodegradabil 11 săptămâni (003539)</t>
  </si>
  <si>
    <t>Stent biliar/pancreatic biodegradabil 12 zile</t>
  </si>
  <si>
    <t>Stent metalic Auto expandabil pentru dilatarea stricturilor (benigne și maligne) a tractului digestiv</t>
  </si>
  <si>
    <t>Stent metalic auto expandabil tract digestiv inferior</t>
  </si>
  <si>
    <t>Stilet de intubație 16F ( 003571 )</t>
  </si>
  <si>
    <t>Stilet de intubație cu lubrifiant 12FR ( 003573 )</t>
  </si>
  <si>
    <t>Talc</t>
  </si>
  <si>
    <t>Tampoane sterile fără alcool 60x60mm (003581)</t>
  </si>
  <si>
    <t>Trusă toracenteză (Pneumocath set) (003590)</t>
  </si>
  <si>
    <t>Tub conector tip Y pentru tuburi de intubare ( 003593 )</t>
  </si>
  <si>
    <t>Tub de intubare cu sistem de drenaj subglotic N7 ( 003600 )</t>
  </si>
  <si>
    <t>Tub de intubare cu sistem de drenaj subglotic N8 ( 003601 )</t>
  </si>
  <si>
    <t>Tub de intubare cu sistem de drenaj subglotic N9 ( 003602 )</t>
  </si>
  <si>
    <t>Tub dren silicon</t>
  </si>
  <si>
    <t>Tub pentru evacuarea gazelor ( 003649 )</t>
  </si>
  <si>
    <t>Tub pentru Timpanostomie, tip Mini-Tef. ( 003677 )</t>
  </si>
  <si>
    <t>Tub pentru traheostomie bilumen tip Shiley 7.5 ( 003679 )</t>
  </si>
  <si>
    <t>Tub pentru traheostomie bilumen tip Shiley 8.5 ( 003681 )</t>
  </si>
  <si>
    <t>Vacuum-chiuretă pentru biopsie endometrială tip Pipelle (003696)</t>
  </si>
  <si>
    <t xml:space="preserve">Ac chirurgical BT 511 - 11 </t>
  </si>
  <si>
    <t xml:space="preserve">Ac chirurgical BT 511 - 12 </t>
  </si>
  <si>
    <t xml:space="preserve">Ac chirurgical BT 511 - 13 </t>
  </si>
  <si>
    <t xml:space="preserve">Ac chirurgical BT 511 - 4 </t>
  </si>
  <si>
    <t xml:space="preserve">Ac chirurgical BT 511 - 5 </t>
  </si>
  <si>
    <t xml:space="preserve">Ac chirurgical BT 511 - 6 </t>
  </si>
  <si>
    <t xml:space="preserve">Ac chirurgical BT 511 - 7 </t>
  </si>
  <si>
    <t xml:space="preserve">Ac chirurgical H 521 - 1 </t>
  </si>
  <si>
    <t xml:space="preserve">Ac chirurgical Mayo T 442 - 3 </t>
  </si>
  <si>
    <t xml:space="preserve">Ace de unică folosință pentru seringi. Dimensiune ac: 18G 1½. Luer slip. Sterile, ambalate individual. </t>
  </si>
  <si>
    <t xml:space="preserve">Ace de unică folosință pentru seringi. Dimensiune ac: 20G 1¼. Luer slip. Sterile, ambalate individual. </t>
  </si>
  <si>
    <t xml:space="preserve">Ace de unică folosință pentru seringi. Dimensiune ac: 20G 1½. Luer slip. Sterile, ambalate individual. </t>
  </si>
  <si>
    <t xml:space="preserve">Ace de unică folosință pentru seringi. Dimensiune ac: 21G 1½. Luer slip. Sterile, ambalate individual. </t>
  </si>
  <si>
    <t xml:space="preserve">Ace de unică folosință pentru seringi Dimensiune ac: 22G 1½. Luer slip. Sterile, ambalate individual. </t>
  </si>
  <si>
    <t xml:space="preserve">Ace de unică folosință pentru seringi Dimensiune ac: 23G 1¼. Luer slip. Sterile, ambalate individual. </t>
  </si>
  <si>
    <t xml:space="preserve">Ace de unică folosință pentru seringi Dimensiune ac: 25G 1. Luer slip. Sterile, ambalate individual. </t>
  </si>
  <si>
    <t xml:space="preserve">Ace de unică folosință pentru seringi Dimensiune ac: 27G 1½. Luer slip. Sterile, ambalate individual. </t>
  </si>
  <si>
    <t xml:space="preserve">Ace de unică folosință pentru seringi Dimensiune ac: 30G 1½. Luer slip. Sterile, ambalate individual. </t>
  </si>
  <si>
    <t>1.Metalic (oțel inoxidabil, ascuțit 45°) 2. diametru 18G 3. de unică folosință 4.ambou transparent 5.steril 6. ambalat individual Lugimea acului 14-16cm</t>
  </si>
  <si>
    <t xml:space="preserve">Ac jetabil p-u ORL 23G (ac lung pentru anestezie locală). 23G x 2⅜'', Ø 0,60 x 60 mm </t>
  </si>
  <si>
    <t>Ac pentru canularea venelor, lungime 50 mm, 13GA, vârf - olive diametrul 2,4 mm. Conector Luer Lock. Instrumentul, material inox medical, nesteril.</t>
  </si>
  <si>
    <t>Ac pentru puncția renală percutanată 14G, 13cm. De unică folosință, steril, ambalat individual</t>
  </si>
  <si>
    <t>Ac pentru utilizarea împreună cu stilourile (pen) pentru injectarea subcutanată a insulinei. Lungimea 4mm, diametrul 32G, steril, de unică folosință, ambalare individuală.</t>
  </si>
  <si>
    <t>Ac pentru utilizarea împreună cu stilourile (pen) pentru injectarea subcutanată a insulinei. Lungimea 6mm, diametrul 32G, steril, de unică folosință, ambalare individuală.</t>
  </si>
  <si>
    <t>Ac pentru utilizarea împreună cu stilourile (pen) pentru injectarea subcutanată a insulinei. Lungimea 8mm, diametrul 32G, steril, de unică folosință, ambalare individuală.</t>
  </si>
  <si>
    <t xml:space="preserve">G15. Palmă confortabilă, proiectat ergonomic mâner de proiectare care să permită utilizatorului să aplice o presiune semnificativă când e nevoie. punct de foraj, trocar pe acul probe marcate, montare ISO, luer în mâner, ghid de sonde, protejarea obiectelor cu impact fiecare ac. anexat, dispozitiv steril de unică folosință. Ambalat individual </t>
  </si>
  <si>
    <t>Pencil-Point, 22G- 25G, conector transparent, Lungimea acului 120-150 mm, distanta vârf-orificiu 1.2 mm, lungimea orificiului 0,88 mm, cu stilet 32 mm, d 0,9mm</t>
  </si>
  <si>
    <t>Ace chirurgicale 2B1 - 0,8 x 32</t>
  </si>
  <si>
    <t>Ace chirurgicale 2B1- 0,9 x 40</t>
  </si>
  <si>
    <t>Ace chirurgicale 3B2 - 0,6 x 30</t>
  </si>
  <si>
    <t xml:space="preserve">Ace chirurgicale 5A1 -1,2 x 36 </t>
  </si>
  <si>
    <t>Ace chirurgicale 5A1 -1,4 x 62</t>
  </si>
  <si>
    <t>Ace ecografice, cu reflectori patentați care optimizează ecogenitatea acului, destinate blocurilor nervoase și fasciale. Posibilitatea de conectare la seringi tip Luer Lock și Luer Slip. Vârf fațetat cu 2 unghiuri de înclinare. Prezența marcajelor de adâncime pentru identificarea profunzimii în procesul inserției. Înzestrată cu tub de injectare (prelungitor) cu atașare fixă pentru asigurarea etanșeității. Disponibil în dimensiunile 22G/80 mm și 21G/100mm.</t>
  </si>
  <si>
    <t>Ansa asimetrică diam-10-25 mm (la solicitare), în canulă transparentă, rotabilă, cu conector lateral de irigare. Fir metalic împletit. Utilizabilă pentru polipectomie și rezecții endoscopice ale mucoasei. Lungimea-2300 mm (+-10mm).</t>
  </si>
  <si>
    <t>Fașă elastică, autoadezivă, permeabila pentru aer și bine tolerată de piele, 5cm x 20m.</t>
  </si>
  <si>
    <t>Brățară cu înveliș rezistent la încheieturi, rezistent la umiditate ridicată și rezistență la activitatea săpunurilor, dezinfectanților de mână și alte lichide. Confecționat din vinil moale, flexibil, delicat și ușor de pus. Prevăzut cu un buzunar pentru introducerea datelor de identificare a pacientului (fișei de hârtie).</t>
  </si>
  <si>
    <t>240x160cm (+/-10cm ) – 1 buc., din material nețesut, polistratificat, minim 2 straturi: impermeabil; absorbant cu zona de absorbție de minim 75x240cm. Capacitatea de absorbție nu mai puțin de 42 g/m.p. Rezistent la rupere.</t>
  </si>
  <si>
    <t>240x200 cm (±10cm) – 1 buc., din material neţesut, polistratificat, minim 2 straturi: impermeabil; absorbant cu zona de absorbție minim 75x240 cm (±10cm). Capacitatea de absorbție nu mai puțin de 42 g/m.p. Rezistent la rupere. Ambalare per unitate cu plisare transversală.</t>
  </si>
  <si>
    <t>Canulă de aspirație tip Yankauer 12Fr diametru intern 2mm; diametrul extern 4mm. Canulă aspirator care se adaptează la aspiratorul standard de la unit, vârfului este conceput pentru a aspira și a se bloca aspirația cu țesuturile moi. Steril. material PVC transparent, cu orificii cu vacuum control. L-300mm (± 10mm)</t>
  </si>
  <si>
    <t xml:space="preserve">Canulă de aspirație tip Yankauer, 12Fr, diametru intern 2mm; diametru extern 4mm. Canulă aspirator care se adaptează la aspiratorul standard de la unit, vârfului. Este conceput pentru a nu aspira și a se bloca aspirația cu țesuturile moi. Steril. Material PVC transparent, cu orificii cu vacuum control. L-300mm </t>
  </si>
  <si>
    <t>Canulă la Seringă Karman pentru VAM, mărimea N10. De unică folosință, sterilă, ambalat individual</t>
  </si>
  <si>
    <t>Canulă la Seringă Karman pentru VAM, mărimea N11. De unică folosință, sterilă, ambalat individual</t>
  </si>
  <si>
    <t>Canulă la Seringă Karman pentru VAM, mărimea N12. De unică folosință, sterilă, ambalat individual</t>
  </si>
  <si>
    <t>Canulă la Seringă Karman pentru VAM, mărimea N4. De unică folosință, sterilă, ambalat individual</t>
  </si>
  <si>
    <t>Canulă la Seringă Karman pentru VAM, mărimea N5. De unică folosință, sterilă, ambalat individual</t>
  </si>
  <si>
    <t>Canulă la Seringă Karman pentru VAM, mărimea N6. De unică folosință, sterilă, ambalat individual</t>
  </si>
  <si>
    <t>Canulă la Seringă Karman pentru VAM, mărimea N7. De unică folosință, sterilă, ambalat individual</t>
  </si>
  <si>
    <t>Canulă la Seringă Karman pentru VAM, mărimea N8. De unică folosință, sterilă, ambalat individual</t>
  </si>
  <si>
    <t>Canulă la Seringă Karman pentru VAM, mărimea N9. De unică folosință, sterilă, ambalat individual</t>
  </si>
  <si>
    <t>Canule din material rezistent la temperatura de 120 grade, pentru clistere</t>
  </si>
  <si>
    <t>Canulă pentru clistere, 200 ml</t>
  </si>
  <si>
    <t>Canulă pentru clistere, 400 ml</t>
  </si>
  <si>
    <t xml:space="preserve">Canulă pentru recoltare venei folosite la bypass Ao-coronarian. Vârf oblic(beveled tip). Lungimea-5cm. Diametrul-3mm. </t>
  </si>
  <si>
    <t xml:space="preserve">1.Cateter cu cameră implantabilă tip LOW profil pentru administrare de chimioterapice, antibiotice, nutriție parenterală, prelevare sanguină, transfuzii. Cameră conține trei puncte de sutura pentru o fixare cât mai bună; material: rezervor din titan îmbrăcat în polysulfone (PSU), rezistentă la injectare sub presiune de max 325 pși (22.4 bari), prevăzută cu cateter radioopac din silicon cu marcaj la 5cm pentru a facilita implantarea, conține un inel de conectare radiopaque fiabil cu protecție anti kink, design anatomic pentru o inserție simplificata și pentru confortul pacientului, cameră este prevăzută cu o membrana din silicon medical, de înaltă calitate, ce permite un număr cât mai mare de puncții. Compatibile CT, RMN. Tehnica de implantare este Seldinger. Camerele și cateterele să fie disponibile în următoarele dimensiuni: Dimensiunea Standard (greutate cameră 9 gr, dimensiune suprafața /la baza cameră 35x27mm, înălțime cameră 12 mm, diametru membrana silicon 10-12 mm, volum intern 0.5 ml). Cateter disponibil în varianta de 8, 5 F din Silicon sau poliuretan, lungime 600-800 mm. Fiecare cateter cu cameră implantabilă conține setul de implantare format din: 
o 1 ac de puncție 18Gx70mm
o 1 introducator tip “tear-away”L180/140mm
o 1 ghd în J de 0,035” și 500mm lungime
o 1 Seringă x10 ml
o 2 ace drepte 22Gx30mm
o 1 ac de administrare tip Huber prevăzut cu aripioare de fixare 20Gx20mm.
 Nu conțin latex, pvc și deHP. - Termen de valabilitate - minim 3 ani în momentul livrării </t>
  </si>
  <si>
    <t>Canulă cu conector 15mm (±1mm), spirala-armată, cu manșetă de presiune joasă. Obturator perforat și fixator mobil și curea de gât larg</t>
  </si>
  <si>
    <t>1.diametru 14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</si>
  <si>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</si>
  <si>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</si>
  <si>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Cateter de prelevare a aspiratului bronhoalveolar selectiv cu robinet, non-bronhoscopic, la patul pacientului, cu gradație numerică pentru controlul adâncimii avansării, cu vârf radioopac, atraumatic, în formă de "ciupercă", direcționat pentru înserarea în bronșic a dreaptă/stângă, cu port suplimentar pentru oxigen, permite menținerea PEEP-ului și ventilarea pacientului în timpul procedurii, 1 adaptor pentru tubul aspiratorului, 1 adaptor "cot pivot dublu" cu clamă de fixare, 2 conectoare pentru sistemul cu mai multe accese</t>
  </si>
  <si>
    <t>Cateter dilatator a căilor biliare tip Soehendra cu diapazonul de dilatare 10 Fr. Canal 4,2 mm</t>
  </si>
  <si>
    <t>Cateter dilatator a căilor biliare tip Soehendra cu diapazonul de dilatare 8-8,5 Fr. Canal d-3,7 mm</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</si>
  <si>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</si>
  <si>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1.Dimensiune: 24G;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</si>
  <si>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</si>
  <si>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Cateter ombilical cu două intrări 6F</t>
  </si>
  <si>
    <t>FR10; L 100-120cm, stomacal/duodenal, poliuretan biocompatibil, cu mandren, conector Y</t>
  </si>
  <si>
    <t>FR18; L 100-120cm, stomacal/duodenal, poliuretan biocompatibil, cu mandren, conector Y</t>
  </si>
  <si>
    <t>Cateter Pezzer FR24, L-400mm (±20mm), vârf de ciupercă, cu 2-3 orificii distale</t>
  </si>
  <si>
    <t>Cateter Pezzer FR26, L-400mm (±20mm), vârf de ciupercă, cu 2-3 orificii distale</t>
  </si>
  <si>
    <t>Cateter Pezzer FR28, L-400mm (±20mm), vârf de ciupercă, cu 2-3 orificii distale</t>
  </si>
  <si>
    <t>Cateter Pezzer FR30 L-400mm (±20mm), vârf de ciupercă, cu 2-3 orificii distale</t>
  </si>
  <si>
    <t>Cateter Pezzer FR32 L-400mm (±20mm), vârf de ciupercă, cu 2-3 orificii distale</t>
  </si>
  <si>
    <t xml:space="preserve">Cateter subclaviar diametru 0,6mm (±0, 1mm) </t>
  </si>
  <si>
    <t xml:space="preserve">Cateter subclaviar. Steril. Diametrul: 1,4mm (±0,1mm) </t>
  </si>
  <si>
    <t xml:space="preserve">Cateter urinar Nelaton CH 4, lungimea 40-42 cm, material PNC cu 2 orificii laterale. Steril, culoare internațională, tub moale, ambalaj individual. </t>
  </si>
  <si>
    <t xml:space="preserve">Cateter urinar Nelaton CH 5, lungimea 40-42 cm, material PNC cu 2 orificii laterale. Steril, culoare internațională, tub moale, ambalaj individual. </t>
  </si>
  <si>
    <t>Sterilizat cu oxid de etilenă, latex natural și înveliș din silicon, vârful este prevăzut cu striații pentru a se evita răsucirea sistemului de drenaj, diametru 30 mm, posibilitate de a atașa capătul distal la tubul de drenaj al pungii urinare</t>
  </si>
  <si>
    <t>Sterilizat cu oxid de etilena, latex natural și înveliș din silicon, vârful este prevăzut cu striații pentru a se evita răsucirea sistemului de drenaj, diametru 35 mm, posibilitate de a atașa capătul distal la tubul de drenaj al pungii urinare</t>
  </si>
  <si>
    <t>Cearșaf jetabil din hârtie pentru investigații, rulou de 3 straturi grosime, lățime 60-70cm, lungime 80-100 m (rulou), cu delimitare la fiecare 1m, nesteril. Ambalat individual.</t>
  </si>
  <si>
    <t>1) material nețesut, laminat (cu peliculă) prelucrabil, SPP 90g/m.p
2) dimensiune: 200*150cm (+/- 10cm )</t>
  </si>
  <si>
    <t>Pentru masa de colangiografie endoscopică cu buzunare 800x500mm, pentru sculele endoscopice, minim 10 buc în set.</t>
  </si>
  <si>
    <t>Cearșaf pentru acoperirea mesei. Pentru masa de col angiografie endoscopică cu buzunare 800x500mm, pentru sculele endoscopice, minim 10 buc în set</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</si>
  <si>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L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</si>
  <si>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M - DIMENSIUNE EUROPEANĂ STANDARD</t>
  </si>
  <si>
    <t>Boxă de inox cu capac în mărime de 3L</t>
  </si>
  <si>
    <t>Boxă de inox cu capac în mărime de 6L</t>
  </si>
  <si>
    <t>Container din plastic pentru colectarea deșeurilor medicale 80L(H 780x500x500) Tip de deschidere: capac cu sistem de inchidere etanș, de culoare galben(culoare standard internațională pentru deșeuri medicale) cu pictogramă.</t>
  </si>
  <si>
    <t>Container pentru evacuarea organelor în timpul intervențiilor laparoscopice volum 1500 ml</t>
  </si>
  <si>
    <t>Container pentru evacuarea organelor în timpul intervențiilor laparoscopice volum 200-300 ml</t>
  </si>
  <si>
    <t>Recipient fabricat din material (polistiren) rezistent la impacturi mecanice în timpul transportării și la dezinfectanți chimici la prelucrarea acestuia: 
Caracteristici: prevăzut cu capac cu o garnitură de etanșare;
- dotat cu suport pentru a câte 80 de eprubete; Dimensiuni: 340 × 217,5 × 261 mm (±10 mm)</t>
  </si>
  <si>
    <t xml:space="preserve">Container pentru transportarea materialului biologic 330x210x210mm (± 10mm), polistiren </t>
  </si>
  <si>
    <t>Coș extractor de calcul/ Baschet PCGR- metalic, hexagonal. Multifilamentară, Hexagonală, cu 4 fire din inox, Deschiderea 15-25mm, lungime 25-40 mm (la solicitare), cu vârf tip "bila" cu port de irigare, pentru căile biliare și pancreatice, d-2,2-2,3 mm, lungimea-1800-2500mm, utilizabil pentru litotritie</t>
  </si>
  <si>
    <t>Dispozitiv din cauciuc moale cu bandă ajustabilă atașată. Mărime M</t>
  </si>
  <si>
    <t>Dispozitiv din cauciuc moale cu bandă ajustabilă atașată. Mărime S</t>
  </si>
  <si>
    <t>Drenuri tubulare din latex, sterile. Lățimea 5cm - lungimea 30cm (±2cm) (pentru drenarea cavității abdominale). Ambalat individual</t>
  </si>
  <si>
    <t>Emplastru pentru înlocuirea suturii chirurgicale 3x76mm (1x5) benzi</t>
  </si>
  <si>
    <t>1. Garou reutilizabil, nesteril, dimensiuni: lungime 45cm (±1cm)x lățime 2.5cm 2.fixator din plastic, cu sistem de siguranță închidere/deschidere rapidă, dotat cu un dispozitiv de închidere sigur și ușor de folosit, slăbit și îndepărtat cu o singură mână. 3.material: țesut, nu conține latex, hipoalergenic și poate fi utilizat în cazul persoanelor cu pielea sensibilă; 4. Suprafața netedă și moale, procedura de puncție venoasă să fie cât mai confortabilă pentru pacienții. 5. Certificate de calitate: ISO 9001:2015, marca CE, EN ISO 13485. 6.Prezentarea obligatorie a mostrelor la CRDM.</t>
  </si>
  <si>
    <t xml:space="preserve">Ghid metalic tip “Zebra” 0,035. Confecționat din Nitinol, cu markere-inele radioopace la fiecare centimetru, vizibile endoscopic nu mai puțin de -7 buc și 15-18 vizibile radiologic; lungimea totală nu mai mică de 450cm, pentru col angiografie endoscopică. </t>
  </si>
  <si>
    <t>Confecționat din nitinol, cu markeri-inele radioopace la fiecare centimetru, vizibile endoscopic nu mai puțin de -7 buc și 15-18 vizibile radiologic ;lungimea totala nu mai mică de 460cm, pentru colangiografie endoscopică.</t>
  </si>
  <si>
    <t xml:space="preserve"> Inel pentru protecția stomei, 48 mm nu provoacă iritații, nu se usucă, nu conține alcool. Se adaptează oricărui model de sac stomic și oricărui forme a stomei.</t>
  </si>
  <si>
    <t xml:space="preserve">Injector endoscopic cu funcție de coagulare pentru hemostază pentru proceduri de EMR, EMD. Cu port de irigare. Lungime ac 4mm, Lungime totală: 2300mm (±50mm). </t>
  </si>
  <si>
    <t>Manșete infuzii: 500 ml, din bumbac rezistent
Cu cheutori pentru agățarea pe stativul de perfuzii
Lavabilă la temperatura: 60° C
Manometru: Ø 49mm, 0~300mm Hg
valvă de siguranța încorporată
supapă de aer: material, reglaj fin
Para presiune: Latex free</t>
  </si>
  <si>
    <t>N 6.5.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</si>
  <si>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295mm (±5mm);</t>
  </si>
  <si>
    <t>N 8,0.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300mm (±5mm);</t>
  </si>
  <si>
    <t>N 8,5.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min 305mm (±5)mm.</t>
  </si>
  <si>
    <t>Masca de endoscopie utilizată pentru ventilația de susținere a presiunii și respirație spontană. Dimensiune: L.</t>
  </si>
  <si>
    <t>Masca de endoscopie utilizată pentru ventilația de susținere a presiunii și respirație spontană. Dimensiune: M.</t>
  </si>
  <si>
    <t>Mască de ventilare pentru terapia CPAP, contact facial cu gel, suport pentru cap cu gel, pentru adulți, în set sistem fixator elastic și reglabil cu 4 puncte de fixare, racord rotativ 360 de cot și tub, port de expir silențios, mărime L.</t>
  </si>
  <si>
    <t>Mască de ventilare pentru terapia CPAP, contact facial cu gel, suport pentru cap cu gel, pentru adulți, în set sistem fixator elastic și reglabil cu 4 puncte de fixare, racord rotativ 360 de cot și tub, port de expir silențios, mărime M.</t>
  </si>
  <si>
    <t>Mască de ventilare pentru terapia CPAP, cu manjet gonflabil ajustabil, pentru adulți, mărimi mari-medii și mici, cu două porturi 22M și 30F, în set system fixator, cu valve C-PEEP cu valori fixate de presiune: 10,0cm H2O</t>
  </si>
  <si>
    <t>Mască de ventilare pentru terapia CPAP, cu manjet gonflabil ajustabil, pentru adulți, mărimi mari-medii și mici, cu două porturi 22M și 30F, în set system fixator, cu valve C-PEEP cu valori fixate de presiune: 12, 5cm H2O</t>
  </si>
  <si>
    <t>Mască de ventilare pentru terapia CPAP, cu manjet gonflabil ajustabil, pentru adulți, mărimi mari-medii și mici, cu două porturi 22M și 30F, în set system fixator, cu valve C-PEEP cu valori fixate de presiune: 15,0cm H2O</t>
  </si>
  <si>
    <t>Mască de ventilare pentru terapia CPAP, cu manjet gonflabil ajustabil, pentru adulți, mărimi mari-medii și mici, cu două porturi 22M și 30F, în set system fixator, cu valve C-PEEP cu valori fixate de presiune: 5,0cm H2O</t>
  </si>
  <si>
    <t>Mască de ventilare pentru terapia CPAP, cu manjet gonflabil ajustabil, pentru adulți, mărimi mari-medii și mici, cu două porturi 22M și 30F, în set system fixator, cu valve C-PEEP cu valori fixate de presiune: 7, 5cm H2O</t>
  </si>
  <si>
    <t>Mască facială cu protector plastic străveziu (incolor)</t>
  </si>
  <si>
    <t>Mască facială pentru endoscopie. Mărimea 4, 22 F. pentru adulți.</t>
  </si>
  <si>
    <t xml:space="preserve">Meșe Hemostatice. În caz de hemoragii severe. Dimensiune: 10x10cm. </t>
  </si>
  <si>
    <t xml:space="preserve">Meșe Hemostatice. În caz de hemoragii severe. Dimensiune: 20x20cm. </t>
  </si>
  <si>
    <t>1.mărime:19G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</si>
  <si>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 xml:space="preserve">1.mărime: 20G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</si>
  <si>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21G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</si>
  <si>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22G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</si>
  <si>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23G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</si>
  <si>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24G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</si>
  <si>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25G 2.ac din oțel inoxidabil, siliconat cu extensie 3.cu aripi și tubulatură 4. lungimea tubulaturii —315mm ± 15mm fabricat din PVC, transparent, moale, flexibil, prevăzut cu conector luer-lock și capac de închidere 5.steril 6.cod în culorile intemaționale conform mărimii. Ambalat individual </t>
  </si>
  <si>
    <t xml:space="preserve">1.mărime: 26G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</si>
  <si>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27G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</si>
  <si>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Panglica Broselow pentru urgențe pediatrice, bandă de măsură pe lungime, cu coduri de culori.</t>
  </si>
  <si>
    <t>Pachet ermetic cu șervețel și gel anticombust și antiseptic. Dimensiuni 30x30cm (±1cm)</t>
  </si>
  <si>
    <t xml:space="preserve">Pansament pentru îngrijirea pielii în jurul tubului traheostomic și fixarea lui, din spumă poliuretanică, cu tăietura sub formă de Y, dimensiunea 10cm x 10cm (±1cm).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</si>
  <si>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1.Periuță pentru prelevarea materialului biologic din canalul cervical la femei tip Endobrash. 2.Capentrul periei tip rimel: lungimea 20mm (± 0,5mm), fir de nailon fixat pe fir inoxidabil. 3.Mâner diametru 3mm, lungimea 175mm (± 10mm), din polipropilenă, lungimea totală a dispozitivului 195mm (± 10mm). 4.Sterilizate cu oxid de etilenă. 5.Ambalate individual în cutii de până la 200 bucăți. 6.Cu punct de rupere (breakable) la 35mm (± 0, 5mm), sa fie posibil de rupt suportul de plastic fără taiere cu foarfeca. 7.Certificate de calitate: Certificate de calitate: ISO 9001:2015, marca CE. </t>
  </si>
  <si>
    <t xml:space="preserve">Plasă (proteza sintetică)20x10cm de polipropilen pentru hernioplastie, monofilament Ø 0,15mm, porozitate 1, 3x1,0mm, grosime 0,59mm, Plasa să poată fi tăiată în funcție de mărimea și forma necesară, fără a se destrăma </t>
  </si>
  <si>
    <t xml:space="preserve">1.Mărime: 30x30cm
2.Steril
3.Polipropilenă, diametru firului 0, 15 material tricotat, fir monofilament, 
4.Elasticitate bidirecțională
5.Termen de valabilitate 3 ani (steril)
6.Porozitatea structurii 1,3*1,0
7.Ambalaj dublu
8.Plasa să poată fi tăiată în funcție de mărimea și forma necesară, fără a se destrăma
9.Transparentă
10.Proteză inertă biologic, risc redus de infecții locale. Ambalat individual </t>
  </si>
  <si>
    <t>Ploscă urinară medicală, bărbați, pentru pacienți, fără capac, de unică folosință, din carton, 1.0 litri. Dimensiuni: 26 x12.5x6.5 cm. Material: Carton. Grosime material: 1mm +/- 0.2mm. Fabricată din carton durabil.</t>
  </si>
  <si>
    <t>Ploscă din inox, oței grosimea min. 0, 6mm material durabil, rezistent la coroziune și ușor de curățat, ideal pentru utilizare medicală, formă anatomică adaptată pentru confortul utilizatorului, permițând o utilizare facilă în poziție culcată mărimi minime 420-440 x 285-290 x 80-85mm, obligator cu mâner și capac.
Notă: material durabil, rezistent la coroziune și ușor de curățat, ideal pentru utilizare medicală, obligator cu capac etanș pentru a preveni riscul scurgerilor și limitarea răspândirii mirosurilor, contribuind la menținerea igienei în mediul spitalicesc, potrivit pentru pacienți cu mobilitate redusă, cu diferită masă corporală.</t>
  </si>
  <si>
    <t>Ploscă din inox, măsuri minime 355х290х50mm, cu mâner și capac</t>
  </si>
  <si>
    <t>Volum 275 ml. Viteza 2-8 ml/ora. Administrarea în bolus-0, 5/1 ml. Timpul de blocare 10/15 min. Pentru analgezia multinodală.</t>
  </si>
  <si>
    <t>Retractor de plagă tip Alexis, confecționat din silicon. Pentru incizie 5-9cm. 
*Garanția min 2 ani. Codul personalizat pe fiecare instrument pentru trasabilitate cu indicarea termenului de garanție.</t>
  </si>
  <si>
    <t>Pungă cu gheață artificială, în ambalaj de polietilenă, Dimensiune pungă: 14 x 18 cm (±1cm)</t>
  </si>
  <si>
    <t xml:space="preserve">Pungă pentru transportarea organelor la prelevare transplant, din polietilenă 50x50 cm (±2 cm), cu adeziv pe bază de acrilat, cu suport de hârtie pentru inscripția informațiilor. Steril, transparent, termostabil, biologic inert. </t>
  </si>
  <si>
    <t xml:space="preserve">Compresă-pungă Termo-Gel, 20x30 cm reutilizabilă pentru terapia caldă și rece, din material confortabil cu husă specială (material de acoperire plăcut la atingere, confortabil și rezistent la spălarea delicată) dotată cu două benzi elastice extensibile și robuste. </t>
  </si>
  <si>
    <t>Sistem stomic unitar cu evacuare pentru urostomii, 30x15cm (±1cm), flanșa adeziva din hidrocoloid, liner material nețesut, gura de taiere 55mm (±2mm). Compus din 3 straturi de înaltă rezistentă. Antialergic</t>
  </si>
  <si>
    <t>Materiale de bază ale plasticului – polivinilhlorid și dietilftalat; Containerul pentru recoltarea sângelui – volum de 450 ml (±10ml) asigurat cu soluție anticoagulantă;
Containerul pentru transferul componentului sanguin – volum de 400 ml (±10ml);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tubulaturii pilot a acestuia;
d) fantă pe partea inferioară, pentru suspendarea containerului în suportul de transfuzie.
Soluția anticoagulantă – va conține citrat de natriu, fosfat, adenină și dextroză în volum de 63ml;
Etichetele de fond și marcajul - inviolabile și rezistente la T minus 80°C și umiditate sporită, asigurate cu cod-bare pentru identificare serie/lor;
Sistemul de recoltare a probei sanguine de laborator:
a) pentru eprubetă vacuum;
b) dotată cu holder și ac;
c) integrat în sistemul închis și steril al tubulaturii de recoltare; 
d) asigurate cu clame;
e) amplasat pe tubulatura de recoltare până la ramificarea racordului Y care va conține :
Tubulatura de prelevare a sângelui de donator cu 10 segmente aliatorii și cod numeric de identificare a acestora ; 
Tubulaturile de transfer a componentelor sanguine asigurat cu lungimea tubulaturii de transfer nu mai mică de 40cm, prezența codului numeric de identificare a acestora și asigurat cu clamă.
f) utilizare ulterioară inofensivă – obligatoriu prezent.
Forma de ambalare: fiecare unitate ambalată separat, livrate în ambalaj securizat, marcat și etichetat de producător cu menționarea datelor de identitate (denumire, număr lot/serie, inclusiv identificare prin cod bare, termenii de valabilitate, condiții de păstrare) și prezența notificărilor „DE UZ UNIC”, „STERIL”. Datele de identitate expuse pe ambalaj vor coincide în mod obligator cu cele de pe eticheta containerului. Ambalat individual.</t>
  </si>
  <si>
    <t>Recipient din material plastic rigid (polipropilenă) cu posibilitate de închidere temporară și definitivă, impermeabil, rezistent la acțiuni mecanice. - Capacitate 2, 5 litri (devierea admisibilă doar în creștere până la 20% ); H:20-25cm
- Capacul recipientelor să prezinte orificii speciale pentru detașarea acelor de seringă, a lamelor de bisturiu și a altor deșeuri tăietor- înțepătoare de dimensiuni mai mari; 
- Culoare galbenă; - Marcaj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</si>
  <si>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5,0 litri (devierea admisibilă doar în creștere până la 20% );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 Produsul respectiv nu este un dispozitiv medical. Nu este obligatorie înregistrarea acestuia la AMDM.</t>
  </si>
  <si>
    <t xml:space="preserve"> Retractor chirurgical din silicon radioopac. Flexibil. Rezistent, suprafața netedă, fără țesut aderent, diferite culori, dimensiune - 1,5mm. Albastru; Roșu; Galben; Alb</t>
  </si>
  <si>
    <t xml:space="preserve"> Retractor chirurgical din silicon radioopac. Flexibil. Rezistent, suprafaţa netedă, fără țesut aderent, diferite culori, dimensiune - 2,5mm. Albastru; Roșu; Galben; Alb</t>
  </si>
  <si>
    <t>Sârmă pentru ansa amigdalectomia ORL, diametru 0,5 mm x 10m</t>
  </si>
  <si>
    <t>Pastă pentru prelucrarea pielii (skin preparation paste) pentru reducerea rezistenței tegumentelor - vas 114-135gr.</t>
  </si>
  <si>
    <t>Scutece pentru copii, N6/+18 kg, cu benzi flexibile
laterale, uniсă folosință, conservarea mirosului,
capacitate bună de absorbție, senzație de uscat la
piele, indicator de umplere а scutecului, să реrmită
circulația aerului prevenind iritațiile pielii.</t>
  </si>
  <si>
    <t xml:space="preserve">Seringă sterilă, jetabilă
- 3 piese (piston, corp, garnitură), 
- capacitate de 10 ml sau 12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</si>
  <si>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Seringă cu piston ce poate fi blocat în mai multe poziții pentru crearea de presiune negativă. Conectare luer-lock. Butoanele sunt create pentru а găzdui un știft de орrirе саrе poate bloca pistonul Capacitate: 5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</si>
  <si>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20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</si>
  <si>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30 ml. Steril, de unică folosință. Ambalate individual. Din policarbonat.</t>
  </si>
  <si>
    <t xml:space="preserve">Seringi de 1ml,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</si>
  <si>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3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</si>
  <si>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Tip: Bulb. Capacitatea - 60 ml. din doi componente (corp gradat, balon). Conector suplimentar. Balonul moale flexibil, promovează administrarea cu o singură mână. Proiectat să stea pe capătul balonului pentru a ajuta la minimizarea contaminării. Scară gradată. Sterilizare: oxid de etilenă. Netoxic, apirogen, de unică folosință.</t>
  </si>
  <si>
    <t>Șervetele de o singura folosință, pentru gastroscopie, care absoarbe saliva, cu lipici pentru fixare în timpul endoscopiei</t>
  </si>
  <si>
    <t>Șervețele sterile din tifon 10cmx10cm, 4 straturi. 5 bucăți în set.</t>
  </si>
  <si>
    <t xml:space="preserve">Set canule irigație conector Jane, 1canulă - 18FR(6,0mm), 1canulă - 24FR(8,0mm), steril. Ambalat individual </t>
  </si>
  <si>
    <t>Set cateter pentru vena subclaviculară. Cateter 20G. Material: PUR, radioopac, lungime 8-20cm. Ace 19-22G, lungime 38-50mm. Ghid metalic 0.35-0.68mm, lungime 35-60cm. Bilumen</t>
  </si>
  <si>
    <t>Set cateter pentru vena subclaviculară. Cateter 22G. Material: PUR, radioopac, lungime 8-20cm. Ace 19-22G, lungime 38-50mm. Ghid metalic 0.35-0.68mm, lungime 35-60cm. Bilumen</t>
  </si>
  <si>
    <t>Set pentru cateterizarea vaselor centrale 7F*20 cm: 1.Cateter cu un lumen 7F*20 cm, 2.Ghid J. 0,32-0,38х60 cm, 3.Dilatator 8Fx12cm, 4.Ac 18Gx7 cm 5.Seringă 5-10ml, 6.Bisturiu. 7.Valvă tip fluture, cu clemă. Steril, apirogen, netoxic.</t>
  </si>
  <si>
    <t>Ac G19 cu bizou transparent, aripi emovabile, L-90mm (±10mm); cateter G 22, material PUR, linie Xray opacă, L- 90cm (±10cm), diametrul intern 0,3mm, diametrul extern 0,7mm, cu ghid pentru cateter.</t>
  </si>
  <si>
    <t>Ac epidural 16 G. 
Cateter epidural lungimea minim 90cm cu diametrul compatibil al acului din set.
Adaptor pentru cateter epidural. 
Filtru pentru aer. 
Seringa pentru identificarea spațiului epidural după tehnica pierderii rezistentei. 
Minim 2 seringi de plastic volum minim 10 ml și 2 ml.
Minim 2 câmp steril non fenestrate dimensiunile minim 50/50cm. 
Comprese sterile minim 3. 
Periuțe cu burete minim 3. 
Mănuși chirurgicale sterile dimensiune 7, 5 sau mai mare. 
Ac spinal pencilepoint 25 G. 
Toate componentele setului împachetate în ambalaj steril.</t>
  </si>
  <si>
    <t xml:space="preserve">1 buc: câmp adeziv 75x75cm (+/-5cm). triplu stratificat. 
1 buc: câmp absorbant aprox. 60x70cm (+/-15cm). Extra-absorbant, polistratificat, cu bandă adezivă. 
1 buc: câmp de masă instrumentar 150x200cm (+/-5cm), dublu stratificat
1buc câmp 75x190cm (+/-5cm) absorbant. Dublu stratificat. 
1 buc: Câmp angiografie minim 240x350cm (+/-5cm);
integru, impermeabil 100%; Super absorbant pe toată suprafața câmpului (capacitatea de absorbție 500 ml/mp); triplu stratificată, densitatea 110 g/mp;
4 orificii (2 femurale, 2 radiale) cu bord adeziv impregnate pe toată suprafața orificiilor
Margini laterale transparente, dim. 70cm(+/-5cm);
1 buc: husă ecran circulară 150x150cm (+/-10cm) din polietilenă, transparentă
1 buc: husă ecran protecție masă 150x150cm (+/-10cm) din polietilenă, transparentă 1 buc: husă tub radiologic, circulară, 75x38cm (+/-5cm) din polietilenă, transparentă, cu elastic
2 buc: Șervețele pentru mâini din celuloză cel puțin 30cm x 40cm 
2 buc: Halat chirurgical mânecile sudate cu ultrasunet, se va exclude mâneca cusută cu acul. XL SMS Mănuși Dimensiune 7.5 – 2 perechi;
Mănuși Dimensiune 8 – 1 pereche;
1 buc: Bol 120 ml din polipropilen, gradat, transparent
1 buc: Dispozitiv de colectare a fluidului, 120 ml, inaltime minima 7cm, gradat, cu eticheta „risc biologic”. Cu capac transparent, cu canal pentru eliminarea țintită a lichidului rezidual în tamponul absorbant, dotat cu o supapă pentru a reduce riscul de stropire ;
1 buc: Bol transparent rotund 250 ml
1 buc: Pinceta plastic
1 buc: Forceps artera tip Mosquito dreapta din metal– 1 buc;
1 buc: Tăviță rotundă la bază 2500 ml din polipropilen, color, cu „aripioare“ 
Pachet accesorii
1 buc: Seringă angio 12 ml cu rotator 
1 buc: Rampă 3 căi RH/OFF cu robinete acoperiți cu cauciuc pentru o manevrare mai ușoară a lor, rezistentă la 600 psi, integrată cu:
- system pentru contrast din poliuretan minim 1800-2000mm,
- system de perfuzie din poliuretan minim 1800-2000mm, cu aerisitor,
- tub din poliuretan, minim 1800-2000mm,
1 buc: Bisturiu cu miner din masă plastică Nr. 11 
1 buc: Ghid angiografic din Nitinol minim 175cm, J3, 0,035“
30 buc: Meșe absorbante 10 x 10cm 8 straturi din material nețesut fără scame 
1 buc: Ac puncție 18G x 70mm
1 buc: Ac seringă G22, 30mm
2 buc: Ac seringă G21, 40mm
SERINGI LUER LOCK
1 buc: Seringă 20 ml 3 componente
1 buc: Seringă 10 ml 3 componente
1 buc: Seringă 5 ml 3 componente
1 buc: Seringă 3 ml 3 componente
1 buc: Tăviță dreptunghiulara 27 x 22 x 5cm (+/-3cm)
</t>
  </si>
  <si>
    <t xml:space="preserve">Set drenaj lombar al LCR steril, Conţine: un cateter extern de drenaj lombar, un ac trocar din otel inoxidabil, un conector Luer. Cateterul este fabricat din poliuretan radio-opac, Are un fir rotund închis, iar tubul este gradat </t>
  </si>
  <si>
    <t xml:space="preserve">Set drenare activă 500-600 ml, jetabil, material transparent, min 3 tuburi pentru drenaj d=5, 5-11mm, l=500-700mm, cu supapă de reținere și clamă, min 5 orificii la capătul distal, dop cu o supapă de aer. </t>
  </si>
  <si>
    <t>Cateter alfa, tub nazal, tub- extensiv, conector, PVC, lungime 2900mm, 8-10 Fr.</t>
  </si>
  <si>
    <t>Set de gastrotomie percutană endoscopică. Cu manșetă circulară silicon cu diametru 10FR. Lungime - 40cm (+-3cm)</t>
  </si>
  <si>
    <t>Set de gastrotomie percutană endoscopică. Cu manșetă circulară silicon cu diametru 12FR. Lungime - 40cm (+-3cm)</t>
  </si>
  <si>
    <t>Set de gastrotomie percutană endoscopică. Cu manșetă circulară silicon cu diametru 14FR. Lungime - 40cm (+-3cm)</t>
  </si>
  <si>
    <t>Set de gastrotomie percutană endoscopică. Cu manșetă circulară silicon cu diametru 16FR. Lungime - 40cm (+-3cm)</t>
  </si>
  <si>
    <t>Set de gastrotomie percutană endoscopică. Cu manșetă circulară silicon cu diametru 20FR. Lungime - 40cm (+-3cm)</t>
  </si>
  <si>
    <t>Set de gastrotomie percutană endoscopică. Cu manșetă circulară silicon cu diametru 22FR. Lungime - 40cm (+-3cm)</t>
  </si>
  <si>
    <t>Set de gastrotomie percutană endoscopică. Cu manșetă circulară silicon cu diametru 24FR. Lungime - 40cm (+-3cm)</t>
  </si>
  <si>
    <t>Sa conțină: tampon cu tub de aspirație; tampon cu sistem de control pentru aspirație; cateter pentru igiena orală cu sistem de aspirație; Periuță de dinți cu sistem de aspirație; conector pentru aspirație</t>
  </si>
  <si>
    <t>Set pentru anestezia epidurală. 1) Ac tip Tuohy, mărimea 18 G, 8 cm, marcat la fiecare 10 mm.
2) 1 cateter mărime 18-19 G, lungime 90- 100 mm, radioopac.
3) Adaptor Tuohy Borst (TBA) sau conector pentru fixarea cateterului
4) Filtru hidrofilic, antibacterian
5) Seringă de plastic LOR (Loos of rezistance) 10-20 cm, sterilă.</t>
  </si>
  <si>
    <t>Componența:
1. Ac de puncționare - 16-18G. Ambou ergonomic, pentru mânuirea ușoară, cu semn, ce indică poziția bizoului;
2. Ghidul metalic J (0, 89-0, 96mm x 50-60cm) „kink proof”, cu flexibilitate crescuta:
-Cu cap flexibil în forma de J, plasat într-un dispozitiv ergonomic de ghidare ce permite introducerea cu o singură mână a ghidului fără risc de contaminare sau îndoire;
- Marcaje din 10 în 10cm pe ghid;
3. Cateter 7-8Fr ( lungime- 20-30cm),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</si>
  <si>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 xml:space="preserve">Monolumen G-11 (9Fr) G-11 (9Fr), Ac 14G x 7cm; volum perfuzie minim 90 ml/min, cateter 1.4mm, L-20cm din poliuretan; conductor metalic 60cm, Seringă 10ml; Dilatator-12cm, Rentghencontrast Cu ghid metalic tip “J" *Certificat CE sau declarației de conformitate în funcție de evaluarea conformității cu anexele corespunzătoare pentru produsul oferit – valabil - copie confirmată prin semnătura și ștampila Participantului. *Certificat ISO 13485 cu anexele corespunzătoare pentru produsul oferit – valabil - copie confirmată prin semnătura și ștampila Participantului. </t>
  </si>
  <si>
    <t>Set pentru cateterizarea venoasă centrală percutanată (PICC lines) pentru nou-născuți cu GEMN diametrul 1,9FR cu un lumen, impregnate cu vancomicină. Material : silicon sau poliuretan)</t>
  </si>
  <si>
    <t>Set pentru inhalații cu oxigen (canule nazale neonatale)</t>
  </si>
  <si>
    <t>Set pentru insuflarea oxigenului în nas. 1. Canula Nazală. Material: Silicon sau PVC medical. Lungime: 1,8-2,1 metri (pentru a oferi mobilitate). Diametru Tub: 1,2-2 mm. Dimensiuni Prindere Nazală: 4-6 mm fiecare prindere. Forma: Tuburi cu două deschideri flexibile care se introduc în nări; design ergonomic pentru confort și ajustare.
2. Tub de Conectare Material: PVC flexibil sau material similar medical. Lungime: 1-2 metri. Diametru: 3-5 mm.
Specificare: Tubul trebuie să fie rezistent la presiune și să nu se îndoaie sau să se deformeze ușor.
3. Regulator de Flux Tip: Regulator de flux sau controler de debit. Capacitate: Reglează fluxul de oxigen între 0,1 și 15 litri pe minut (L/min), în funcție de necesitățile pacientului. Precizie: Regulatorul ar trebui să permită ajustări precise și să aibă indicatoare clare pentru citirea fluxului de oxigen.</t>
  </si>
  <si>
    <t>Setul conține ac de puncție (canulă), seringă (50-60ml) și robinet 3 căi.</t>
  </si>
  <si>
    <t>Set ventuze terapeutice - 12 piese plastic, diferite dimensiuni, ajustate cu vîrf magnetic în interior; pompa-pistol vacuum. Prezentarea mostrelor.</t>
  </si>
  <si>
    <t xml:space="preserve">Steril, Componența setului: Ac compatibil / 18 G, ambou ergonomic, pentru mânuirea ușoară, cu semn ce indica poziția bizoului. 
-Ghid metalic J (50 cm), ”kink proof” cu flexibilitate crescută, plasat intr-un dispozitiv ergonomic de ghidare, marcaje din 10 în 10 cm pe ghid. 
-Cateter fabricat din poliuretan, vârf atraumatic, radioopac, are marcaje pe lungimea cateterului din cm în cm pentru poziționare precisă (in Gauge). 
-Aripioare moi de fixare a cateterului, mobile, detașabile
-Dilatator. 
-Bisturiu
-Seringă (latex free, luer lock). 
-valvă de siguranța care protejează de embolie gazoasă sau hemoragie în caz de deconectare accidentala a perfuziei. 
-Cablu de conectare pentru poziționarea simultană cu ajutorul ECG. </t>
  </si>
  <si>
    <t xml:space="preserve">Completarea setului: Ac TOUHY mărimea 16-17G/80mm, mărimea cateterului epidural 20G, filtru antibacterian plat 0.2 μm, fixator. Ambalajul și eticheta conform Directivei 93/42 CEE (modificată prin Directiva 2007/47/CE), cu indicarea denumirii și adresei producătorului, denumirea și codul produsului, numărului lotului, data fabricării lotului, data expirării lotului, țara de origine. </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</si>
  <si>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tipul de conectare a tubului și acului Luer-Slip 
- lungimea tubului minim 140cm 
- acul metalic al perfuzorului este fabricat din oțel-inox, dimensiunea 21G x 1½ , apirogen, netoxic. Ambalat individual</t>
  </si>
  <si>
    <t>Tratamentul afecţiunilor purulente bacteriene şi fungice ale tegumentelor, eczemei microbiene, afecţiunilor purulent-inflamatorii ale ţesuturilor moi (abcese, carbuncule, flegmoane, furuncule, plăgi supurate, panaricii); afecţiuni stomatologice (stomatite, gingivită ulcero-necrotizantă, forma distrofico-inflamatoare a paradontozei de grad I-II în faza de acutizare). Abces pulmonar, boala bronşiectatică, hipoplazie pulmonară chistică complicată cu supuraţie, bronşită cronică în faza de acutizare, tonzilită cronică, amigdalită, portaj de stafilococi şi de Corynebacterium diphteriae, colită ulceroasă, paraproctită.</t>
  </si>
  <si>
    <t>Soluție pentru irigarea, curățarea și hidratarea plăgilor acute și cronice. Tratament modern care furnizează un mediu umed, favorabil vindecării naturale a plăgilor. Toleranță și biocompatibilitate ridicatp datorită betainei și polihexanidei din c omponență. Previne formarea și înlătură biofilmul când acesta este prezent în plagă. Certificat din punct de vedere clinic.</t>
  </si>
  <si>
    <t>Sondă Blakemore Nr. 18, lungimea 120 cm(±10cm), cu vizibilitate X-Ray</t>
  </si>
  <si>
    <t>Sondă Blakemore Nr. 19, lungimea 120 cm(±10cm), cu vizibilitate X-Ray</t>
  </si>
  <si>
    <t>Sondă Blakemore Nr. 20, lungimea 120 cm(±10cm), cu vizibilitate X-Ray</t>
  </si>
  <si>
    <t>Sondă Blakemore Nr. 21, lungimea 120 cm(±10cm), cu vizibilitate X-Ray</t>
  </si>
  <si>
    <t>Sondă Blakemore Nr. 22, lungimea 120 cm(±10cm), cu vizibilitate X-Ray</t>
  </si>
  <si>
    <t>Sondă Blakemore Nr. 23, lungimea 120 cm(±10cm), cu vizibilitate X-Ray</t>
  </si>
  <si>
    <t>Sondă nazogastrală pentru intubarea intestinului 10 G, L=300cm (±20cm)</t>
  </si>
  <si>
    <t>Sondă nazogastrală pentru intubarea intestinului 12 G, L=300cm (±20cm)</t>
  </si>
  <si>
    <t>Sondă nazogastrală pentru intubarea intestinului 14 G, L=300cm (±20cm)</t>
  </si>
  <si>
    <t>Sondă nazogastrală pentru intubarea intestinului 16 G, L=300cm (±20cm)</t>
  </si>
  <si>
    <t>Sondă nazogastrală pentru intubarea intestinului 18 G, L=300cm (±20cm)</t>
  </si>
  <si>
    <t>Sondă nazogastrală pentru intubarea intestinului 8 G, L=300cm (±20cm)</t>
  </si>
  <si>
    <t>Sondă-set naso-duodenală pentru nutriție. Lungimea de minim 250cm, cu ghid metalic - 0,35, pentru canalul endoscopului de 3,7-4,2mm.</t>
  </si>
  <si>
    <t>Sonda-set naso-duodenală pentru nutriție /d3,7-4,2 mm/. Lungimea mai mare de 250cm, cu ghid metalic-0,35,pentru canalul endoscopentrului de 3,7-4,2mm</t>
  </si>
  <si>
    <t>: SPIROMETRU DE STIMULARE RESPIRATORIE
•	Dispozitiv medical pentru măsurarea și stimularea inspirului spontan
•	Funcționare pasivă, fără alimentare electrică
•	Fără generare de presiune pozitivă (nu PEP, nu CPAP)
Parametru măsurat:  VOLUM INSPIRAT
Parametri de volum inspirator
•	Domeniu de măsurare volum inspirator: 500 mL – 2500 mL
•	Rezoluție minimă a scalei: ≤ 100 mL
•	Acuratețe volum: ± 10% din valoarea afișată
•	Marcaje de volum: clare, permanente, contrast ridicat
•	Marker de țintă reglabil: între 500–3000 mL, cu pas ≤ 100 mL
•	Flux minim detectabil: ≤ 200 mL/s
•	Flux maxim măsurabil: ≥ 1200 mL/s
Trepte distincte de flux (obligatoriu vizual diferențiabile)
•	Nivel scăzut: 200 – 400 mL/s
•	Nivel mediu: 500 – 800 mL/s
•	Nivel crescut: 900 – 1200 mL/s
•	Dispozitivul trebuie să permită menținerea stabilă a fluxului pe fiecare treaptă
•	Timp minim recomandat pentru inspir complet: ≥ 3 secunde la 1000–1500 ml
•	Rezistență internă scăzută, constantă
•	Presiune negativă generată la 500 mL/s: ≤ −10 cmH₂O
Indicatorii trebuie să fie:
•	vizibili din poziție șezândă / semisezândă
•	lizibili 
Feedback simultan pentru:
•	volum (valoarea de bază masurată)
•	flux (calitatea inspirului)
•	Fără supape de presurizare
•	Fără posibilitate de generare a presiunii pozitive
•	Fără risc de barotraumă prin construcție
•	Funcționare exclusiv dependentă de efortul pacientului
•	Rezistență internă echivalentă:
•	≤ 2 cmH₂O la 500 ml/s
•	≤ 4 cmH₂O la 1000 ml/s
Muștiuc:
•	material medical-grade
•	atraumatic
•	diametru standard adult
Tub:
•	lungime minim 15 cm, flexibil
Material:
•	medical-grade
•	fără latex
De preferat:
•	dispozitiv de unică folosință (dacă reutilizabil: complet demontabil; compatibil cu dezinfectanți standard ATI)
 Ambalare:
•	individuală
•	etichetare lot și trasabilitate
Declarație de conformitate
Instrucțiuni de utilizare (RO / EN)</t>
  </si>
  <si>
    <t>Spray cu efect de răcire cu conținut de mentol. Volum - 500ml (±100ml).</t>
  </si>
  <si>
    <t xml:space="preserve">Stend lacrimal pentru Dacrioccistorinostomie (DCR). Steril, de unică folosință. Conexiunea puternica intre tubul de silicon și sonda metalica. (1)Mărimea la sonda metalica-80mm lungimea și diametru de 0.8mm. (2) Mărimea la sonda metalica- 53mm lungimea și diametru de 0.4 mm. Vârf rotunjit atraumatic. Opțiune PVP pentru un drenaj superior al lacrimilor. Indicat pentru adulți. </t>
  </si>
  <si>
    <t>Stent biliar. Obligatoriu: dotate cu pucher, teflon, diametru 8FR</t>
  </si>
  <si>
    <t>Stent biliar biodegradabil, expandabil cu balon. Diametru 8-10 mm, lungime55-57 mm, lungime balon-60mm, biodegradabilitatea 1-3 luni</t>
  </si>
  <si>
    <t>Stent biliar biodegradabil, expandabil cu balon. Diametru 8-10 mm, lungime55-57 mm, lungime balon-60mm, biodegradabilitatea 3-6 luni</t>
  </si>
  <si>
    <t>Stent biliar biodegradabil, expandabil cu balon. Diametru 8-10 mm, lungime 55-57 mm, lungime balon-60mm, biodegradabilitatea mai mult de 6 luni</t>
  </si>
  <si>
    <t>Diametru 8-10 mm, lungime 55-57 mm, lungime balon-60mm, biodegradabilitatea 1-3 luni</t>
  </si>
  <si>
    <t>Diametru 8-10 mm, lungime 55-57 mm, lungime balon-60mm, biodegradabilitatea 3-6 luni</t>
  </si>
  <si>
    <t>Diametru 8-10 mm, lungime 55-57 mm, lungime balon-60mm, biodegradabilitatea mai mult de 6 luni</t>
  </si>
  <si>
    <t>Stent biliar PVC, diametrul 8,5-11,5Fr, lungimea 5-16cm-dupa cerinte, cu sistem de amplasare (cateter-cu conector pentru introducerea agentului de contrast, ghid tip "zebra"-0,35- nu mai scurt de 400,0cm puser)</t>
  </si>
  <si>
    <t>Diametru 8-10mm, lungimea 80-200 mm, biodegradabilitatea 20 zile</t>
  </si>
  <si>
    <t>Stent biliar/ pancreatic biodegradabil. Diametru 8-10mm, lungimea 80-200 mm, biodegradabilitatea 20 zile</t>
  </si>
  <si>
    <t>Diametru 8-10mm, lungimea 80-200 mm, biodegradabilitatea 11 săptămâni</t>
  </si>
  <si>
    <t>Stent biliar/pancreatic biodegradabil. Diametru 8-10mm, lungimea 80-200 mm, biodegradabilitatea 11 săptămâni</t>
  </si>
  <si>
    <t>Diametru 8-10mm, lungimea 80-200 mm, biodegradabilitatea 12 zile</t>
  </si>
  <si>
    <t>Stent metalic Auto expandabil pentru dilatarea stricturilor (benigne și maligne) a tractului digestiv : Stent: A - 30mm B - 24mm C - 1401mm D - 110mm Sistemul de livrare : I - 650mm G - 205mm H - d=8mm D max. Ghid endoscopic - 0, 035'' L max.Ghid endoscopic - 260cm</t>
  </si>
  <si>
    <t xml:space="preserve">Stent metalic auto expandabil tract digestiv inferior. Utilizabil prin canalul endoscopului, L=6cm, 8cm, 10cm. </t>
  </si>
  <si>
    <t>Dispozitiv cu mobilitate bună, capete rotunjite și strat de plastic care acoperă complet dispozitivul cu scopul evitării traumei. Mărime 16 F</t>
  </si>
  <si>
    <t>12FR, fără latex. Confecționat din aluminiu maleabil, acoperit cu plastic medical lubricat. Steril. Ambalat individual.</t>
  </si>
  <si>
    <t>Talc pudră. Ambalaj 50-200gr.</t>
  </si>
  <si>
    <t xml:space="preserve">Tampoane sterile fără alcool, pentru aplicarea după procedură (large size) 1.dimensiuni: 60 x 60 mm (±5 mm) 2.fără alcool, uscate, neimpregnate 2.ambalat individual în cutii de câte 100 bucăți </t>
  </si>
  <si>
    <t>Ac conductor pentru puncție 110/85mm cu cateter 10F 500mm (±20mm), sac de colecție cu supapă anti reflux 2000ml (±50ml), Seringă 50 ml, Clapan lui Heimlih. Adaptor cu robinet tridirecțional</t>
  </si>
  <si>
    <t>Tub conector tip Y pentru tuburi de intubare (Mount d=22mm cu conector), pentru conectarea la respirație mecanică pentru adult</t>
  </si>
  <si>
    <t>PVC, înclinarea vârfului 37º, adaptor 15mm (±1mm), cu manșetă, linie radioopacă. Cu extra lumen ce permite aspirație subglotica. să permită aspirație continuă fără risc pentru corzile vocale. N7</t>
  </si>
  <si>
    <t>PVC, înclinarea vârfului 37º, adaptor 15mm (±1mm), cu manșetă, linie radioopacă. Cu extra lumen ce permite aspirație subglotica. să permită aspirație continuă fără risc pentru corzile vocale. N8</t>
  </si>
  <si>
    <t>PVC, înclinarea vârfului 37º, adaptor 15mm (±1mm), cu manșetă, linie radioopacă. Cu extra lumen ce permite aspirație subglotica. să permită aspirație continuă fără risc pentru corzile vocale. N9</t>
  </si>
  <si>
    <t>Tub dren silicon 4mm</t>
  </si>
  <si>
    <t>Tub pentru evacuarea gazelor la nou-născuți. Lungime 5-10cm. Diametrul 2-4mm.</t>
  </si>
  <si>
    <t xml:space="preserve">Tub pentru Timpanostomie, tip Mini-Tef.. Dimensiunile pentru aplicații maturi, canalul auditiv extern mic și canalul urechii întortocheate. Tuburile mini-tef sunt confecționate din fluor plastic alb și prezintă o flanta interioara cu diametru mai mare. Diametrul intern a fetii externe 0.89 mm, diametrul tot al circumferinței fetii externe 2.0 mm. Diametrul circumferinței fetii interne 1.6 mm. Lungimea brațului 1.0 mm. Lungimea totală a tubului 1.5 mm. Steril, de unică folosință. </t>
  </si>
  <si>
    <t>Tub pentru traheostomie cu balon și cu canulă interna (tip Shiley) 7.5 material polivinilhlorid, termoplastic, linie radioopacă.</t>
  </si>
  <si>
    <t>Tub pentru traheostomie cu balon și cu canulă interna (tip Shiley) 8.5 material polivinilhlorid, termoplastic, linie radioopacă.</t>
  </si>
  <si>
    <t>Din plastic, lungimea 270-280mm, diametru 2mm, spațiu pentru piston 220mm (±20mm), cu marcajul adâncimii introducerii 20-120mm cu valoarea diviziunii 10mm, cu 4 orificii laterale la capăt, steril, de unică folosință. Ambalată individual.</t>
  </si>
  <si>
    <r>
      <t xml:space="preserve">Sistem de curățire a locului anastomozei, echivalent Blower/Mister System ClearvieW. Sistem ce folosește un amestec întrerupător pe mîner pentru a controla pornirea și oprirea </t>
    </r>
    <r>
      <rPr>
        <sz val="12"/>
        <color theme="1"/>
        <rFont val="Times New Roman"/>
        <family val="1"/>
      </rPr>
      <t>furnizării amestecului.</t>
    </r>
  </si>
  <si>
    <t>Bucată</t>
  </si>
  <si>
    <t>Set</t>
  </si>
  <si>
    <t>Pereche</t>
  </si>
  <si>
    <t>Gram</t>
  </si>
  <si>
    <t>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</si>
</sst>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2">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2"/>
      <color theme="1"/>
      <name val="Times New Roman"/>
      <family val="1"/>
    </font>
    <font>
      <sz val="12"/>
      <color rgb="FFFF0000"/>
      <name val="Times New Roman"/>
      <family val="1"/>
    </font>
    <font>
      <sz val="12"/>
      <color rgb="FF000000"/>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6" fillId="0" borderId="0" applyFont="0" applyFill="0" applyBorder="0" applyAlignment="0" applyProtection="0"/>
    <xf numFmtId="0" fontId="2" fillId="0" borderId="0"/>
    <xf numFmtId="0" fontId="15" fillId="0" borderId="0"/>
    <xf numFmtId="0" fontId="14" fillId="0" borderId="0"/>
    <xf numFmtId="0" fontId="1" fillId="0" borderId="0"/>
  </cellStyleXfs>
  <cellXfs count="98">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164" fontId="11" fillId="0" borderId="0" xfId="1" applyNumberFormat="1" applyFont="1" applyAlignment="1" applyProtection="1">
      <alignment horizontal="center"/>
      <protection locked="0"/>
    </xf>
    <xf numFmtId="164" fontId="7" fillId="0" borderId="0" xfId="1" applyNumberFormat="1" applyFont="1" applyProtection="1">
      <protection locked="0"/>
    </xf>
    <xf numFmtId="1" fontId="8" fillId="2" borderId="1" xfId="1" applyNumberFormat="1" applyFont="1" applyFill="1" applyBorder="1" applyAlignment="1" applyProtection="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7" fillId="3" borderId="1" xfId="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8" fillId="2" borderId="10"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6" fillId="2" borderId="1" xfId="0" applyFont="1" applyFill="1" applyBorder="1" applyAlignment="1" applyProtection="1">
      <alignment horizontal="center" vertical="center" wrapText="1"/>
    </xf>
    <xf numFmtId="0" fontId="9" fillId="3" borderId="1" xfId="0" applyFont="1" applyFill="1" applyBorder="1" applyAlignment="1">
      <alignment horizontal="center" vertical="center" wrapText="1"/>
    </xf>
    <xf numFmtId="0" fontId="7" fillId="3" borderId="1" xfId="28" applyFont="1" applyFill="1" applyBorder="1" applyAlignment="1" applyProtection="1">
      <alignment horizontal="center" vertical="center" wrapText="1"/>
      <protection locked="0"/>
    </xf>
    <xf numFmtId="0" fontId="29" fillId="3" borderId="1" xfId="28" applyFont="1" applyFill="1" applyBorder="1" applyAlignment="1">
      <alignment horizontal="center" vertical="center" wrapText="1"/>
    </xf>
    <xf numFmtId="0" fontId="30" fillId="3" borderId="1" xfId="0" applyFont="1" applyFill="1" applyBorder="1" applyProtection="1">
      <protection locked="0"/>
    </xf>
    <xf numFmtId="0" fontId="7" fillId="3" borderId="1" xfId="0" applyFont="1" applyFill="1" applyBorder="1" applyAlignment="1">
      <alignment horizontal="center" vertical="center" wrapText="1"/>
    </xf>
    <xf numFmtId="0" fontId="7" fillId="3" borderId="1" xfId="1" applyFont="1" applyFill="1" applyBorder="1" applyAlignment="1">
      <alignment horizontal="center" vertical="center" wrapText="1"/>
    </xf>
    <xf numFmtId="0" fontId="29" fillId="3" borderId="1" xfId="72" applyFont="1" applyFill="1" applyBorder="1" applyAlignment="1">
      <alignment horizontal="center" vertical="center" wrapText="1"/>
    </xf>
    <xf numFmtId="0" fontId="29" fillId="3" borderId="1" xfId="0" applyFont="1" applyFill="1" applyBorder="1" applyAlignment="1">
      <alignment horizontal="center" vertical="center" wrapText="1"/>
    </xf>
    <xf numFmtId="0" fontId="7" fillId="3" borderId="1" xfId="1" applyFont="1" applyFill="1" applyBorder="1" applyAlignment="1" applyProtection="1">
      <alignment horizontal="center" vertical="center" wrapText="1"/>
      <protection locked="0"/>
    </xf>
    <xf numFmtId="0" fontId="29" fillId="3" borderId="1" xfId="1" applyFont="1" applyFill="1" applyBorder="1" applyAlignment="1" applyProtection="1">
      <alignment horizontal="center" vertical="center" wrapText="1"/>
      <protection locked="0"/>
    </xf>
    <xf numFmtId="0" fontId="31" fillId="3" borderId="1" xfId="12" applyFont="1" applyFill="1" applyBorder="1" applyAlignment="1">
      <alignment horizontal="center" vertical="center" wrapText="1"/>
    </xf>
    <xf numFmtId="1" fontId="7" fillId="3" borderId="1" xfId="71" applyNumberFormat="1" applyFont="1" applyFill="1" applyBorder="1" applyAlignment="1">
      <alignment horizontal="center" vertical="center" wrapText="1"/>
    </xf>
    <xf numFmtId="0" fontId="7" fillId="3" borderId="1" xfId="71" applyFont="1" applyFill="1" applyBorder="1" applyAlignment="1">
      <alignment horizontal="center" vertical="center" wrapText="1"/>
    </xf>
    <xf numFmtId="1" fontId="7" fillId="0" borderId="1" xfId="71" applyNumberFormat="1" applyFont="1" applyBorder="1" applyAlignment="1">
      <alignment horizontal="center" vertical="center" wrapText="1"/>
    </xf>
    <xf numFmtId="0" fontId="7" fillId="3" borderId="10" xfId="0" applyFont="1" applyFill="1" applyBorder="1" applyAlignment="1">
      <alignment horizontal="center" vertical="center" wrapText="1"/>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29" fillId="3" borderId="1" xfId="28" applyFont="1" applyFill="1" applyBorder="1" applyAlignment="1" applyProtection="1">
      <alignment horizontal="center" vertical="center"/>
      <protection locked="0"/>
    </xf>
    <xf numFmtId="0" fontId="7" fillId="3" borderId="1" xfId="1" applyFont="1" applyFill="1" applyBorder="1" applyAlignment="1" applyProtection="1">
      <alignment horizontal="center" vertical="center"/>
      <protection locked="0"/>
    </xf>
    <xf numFmtId="0" fontId="9" fillId="3" borderId="1" xfId="1" applyFont="1" applyFill="1" applyBorder="1" applyAlignment="1">
      <alignment horizontal="center" vertical="center" wrapText="1"/>
    </xf>
    <xf numFmtId="4" fontId="29" fillId="3" borderId="1" xfId="28" applyNumberFormat="1" applyFont="1" applyFill="1" applyBorder="1" applyAlignment="1">
      <alignment horizontal="center" vertical="center"/>
    </xf>
    <xf numFmtId="0" fontId="29" fillId="3" borderId="1" xfId="72" applyFont="1" applyFill="1" applyBorder="1" applyAlignment="1" applyProtection="1">
      <alignment horizontal="center" vertical="center"/>
      <protection locked="0"/>
    </xf>
    <xf numFmtId="49" fontId="7" fillId="3" borderId="1" xfId="72" applyNumberFormat="1" applyFont="1" applyFill="1" applyBorder="1" applyAlignment="1">
      <alignment horizontal="center" vertical="center" wrapText="1"/>
    </xf>
    <xf numFmtId="0" fontId="7" fillId="3" borderId="1" xfId="72" applyFont="1" applyFill="1" applyBorder="1" applyAlignment="1">
      <alignment horizontal="center" vertical="center" wrapText="1"/>
    </xf>
    <xf numFmtId="0" fontId="6" fillId="3" borderId="1" xfId="1" applyFont="1" applyFill="1" applyBorder="1" applyAlignment="1" applyProtection="1">
      <alignment horizontal="center"/>
      <protection locked="0"/>
    </xf>
    <xf numFmtId="164" fontId="6" fillId="3" borderId="1" xfId="1" applyNumberFormat="1" applyFont="1" applyFill="1" applyBorder="1" applyProtection="1">
      <protection locked="0"/>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49"/>
  <sheetViews>
    <sheetView zoomScale="60" zoomScaleNormal="60" workbookViewId="0">
      <selection activeCell="H18" sqref="H18"/>
    </sheetView>
  </sheetViews>
  <sheetFormatPr defaultRowHeight="15.75"/>
  <cols>
    <col min="1" max="1" width="11.85546875" style="12" customWidth="1"/>
    <col min="2" max="2" width="9.5703125" style="25" customWidth="1"/>
    <col min="3" max="3" width="25.85546875" style="18" customWidth="1"/>
    <col min="4" max="4" width="31.140625" style="18"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8" customWidth="1"/>
    <col min="11" max="11" width="13.5703125" style="12" customWidth="1"/>
    <col min="12" max="16384" width="9.140625" style="12"/>
  </cols>
  <sheetData>
    <row r="1" spans="1:11">
      <c r="C1" s="42" t="s">
        <v>27</v>
      </c>
      <c r="D1" s="43"/>
      <c r="E1" s="43"/>
      <c r="F1" s="43"/>
      <c r="G1" s="43"/>
      <c r="H1" s="43"/>
      <c r="I1" s="43"/>
      <c r="J1" s="43"/>
      <c r="K1" s="44"/>
    </row>
    <row r="2" spans="1:11">
      <c r="D2" s="48" t="s">
        <v>14</v>
      </c>
      <c r="E2" s="49"/>
      <c r="F2" s="49"/>
      <c r="G2" s="49"/>
      <c r="H2" s="50"/>
    </row>
    <row r="3" spans="1:11">
      <c r="A3" s="51" t="s">
        <v>9</v>
      </c>
      <c r="B3" s="52"/>
      <c r="C3" s="53"/>
      <c r="D3" s="54" t="s">
        <v>29</v>
      </c>
      <c r="E3" s="55"/>
      <c r="F3" s="55"/>
      <c r="G3" s="55"/>
      <c r="H3" s="56"/>
      <c r="I3" s="12" t="s">
        <v>10</v>
      </c>
      <c r="J3" s="18" t="s">
        <v>12</v>
      </c>
    </row>
    <row r="4" spans="1:11" s="16" customFormat="1" ht="15.75" customHeight="1">
      <c r="A4" s="57" t="s">
        <v>8</v>
      </c>
      <c r="B4" s="58"/>
      <c r="C4" s="59"/>
      <c r="D4" s="60" t="s">
        <v>35</v>
      </c>
      <c r="E4" s="60"/>
      <c r="F4" s="60"/>
      <c r="G4" s="60"/>
      <c r="H4" s="60"/>
      <c r="I4" s="60"/>
      <c r="J4" s="14" t="s">
        <v>13</v>
      </c>
      <c r="K4" s="15"/>
    </row>
    <row r="5" spans="1:11" s="17" customFormat="1">
      <c r="B5" s="26"/>
      <c r="C5" s="16"/>
      <c r="D5" s="45"/>
      <c r="E5" s="46"/>
      <c r="F5" s="46"/>
      <c r="G5" s="46"/>
      <c r="H5" s="47"/>
      <c r="I5" s="45"/>
      <c r="J5" s="47"/>
      <c r="K5" s="15"/>
    </row>
    <row r="6" spans="1:11" s="38" customFormat="1" ht="47.25">
      <c r="A6" s="69" t="s">
        <v>2</v>
      </c>
      <c r="B6" s="69" t="s">
        <v>0</v>
      </c>
      <c r="C6" s="69" t="s">
        <v>1</v>
      </c>
      <c r="D6" s="69" t="s">
        <v>3</v>
      </c>
      <c r="E6" s="69" t="s">
        <v>4</v>
      </c>
      <c r="F6" s="69" t="s">
        <v>5</v>
      </c>
      <c r="G6" s="69" t="s">
        <v>6</v>
      </c>
      <c r="H6" s="69" t="s">
        <v>7</v>
      </c>
      <c r="I6" s="69" t="s">
        <v>28</v>
      </c>
      <c r="J6" s="69" t="s">
        <v>30</v>
      </c>
      <c r="K6" s="39"/>
    </row>
    <row r="7" spans="1:11" s="38" customFormat="1">
      <c r="A7" s="23">
        <v>1</v>
      </c>
      <c r="B7" s="23">
        <v>2</v>
      </c>
      <c r="C7" s="23"/>
      <c r="D7" s="23"/>
      <c r="E7" s="23">
        <v>3</v>
      </c>
      <c r="F7" s="23">
        <v>4</v>
      </c>
      <c r="G7" s="23">
        <v>5</v>
      </c>
      <c r="H7" s="23">
        <v>6</v>
      </c>
      <c r="I7" s="20">
        <v>7</v>
      </c>
      <c r="J7" s="23">
        <v>8</v>
      </c>
      <c r="K7" s="39"/>
    </row>
    <row r="8" spans="1:11" ht="31.5">
      <c r="A8" s="70" t="s">
        <v>31</v>
      </c>
      <c r="B8" s="71">
        <v>1</v>
      </c>
      <c r="C8" s="72" t="s">
        <v>36</v>
      </c>
      <c r="D8" s="72" t="s">
        <v>36</v>
      </c>
      <c r="E8" s="73"/>
      <c r="F8" s="73"/>
      <c r="G8" s="73"/>
      <c r="H8" s="74" t="s">
        <v>278</v>
      </c>
      <c r="I8" s="32"/>
      <c r="J8" s="33"/>
    </row>
    <row r="9" spans="1:11" ht="31.5">
      <c r="A9" s="70" t="s">
        <v>31</v>
      </c>
      <c r="B9" s="71">
        <v>2</v>
      </c>
      <c r="C9" s="72" t="s">
        <v>37</v>
      </c>
      <c r="D9" s="72" t="s">
        <v>37</v>
      </c>
      <c r="E9" s="73"/>
      <c r="F9" s="73"/>
      <c r="G9" s="73"/>
      <c r="H9" s="74" t="s">
        <v>279</v>
      </c>
      <c r="I9" s="32"/>
      <c r="J9" s="33"/>
    </row>
    <row r="10" spans="1:11" ht="31.5">
      <c r="A10" s="70" t="s">
        <v>31</v>
      </c>
      <c r="B10" s="71">
        <v>3</v>
      </c>
      <c r="C10" s="72" t="s">
        <v>38</v>
      </c>
      <c r="D10" s="72" t="s">
        <v>38</v>
      </c>
      <c r="E10" s="73"/>
      <c r="F10" s="73"/>
      <c r="G10" s="73"/>
      <c r="H10" s="74" t="s">
        <v>280</v>
      </c>
      <c r="I10" s="32"/>
      <c r="J10" s="33"/>
    </row>
    <row r="11" spans="1:11" ht="31.5">
      <c r="A11" s="70" t="s">
        <v>31</v>
      </c>
      <c r="B11" s="71">
        <v>4</v>
      </c>
      <c r="C11" s="72" t="s">
        <v>39</v>
      </c>
      <c r="D11" s="72" t="s">
        <v>39</v>
      </c>
      <c r="E11" s="73"/>
      <c r="F11" s="73"/>
      <c r="G11" s="73"/>
      <c r="H11" s="74" t="s">
        <v>281</v>
      </c>
      <c r="I11" s="32"/>
      <c r="J11" s="33"/>
    </row>
    <row r="12" spans="1:11" ht="31.5">
      <c r="A12" s="70" t="s">
        <v>31</v>
      </c>
      <c r="B12" s="71">
        <v>5</v>
      </c>
      <c r="C12" s="75" t="s">
        <v>40</v>
      </c>
      <c r="D12" s="75" t="s">
        <v>40</v>
      </c>
      <c r="E12" s="32"/>
      <c r="F12" s="32"/>
      <c r="G12" s="32"/>
      <c r="H12" s="74" t="s">
        <v>282</v>
      </c>
      <c r="I12" s="32"/>
      <c r="J12" s="33"/>
    </row>
    <row r="13" spans="1:11" ht="31.5">
      <c r="A13" s="70" t="s">
        <v>31</v>
      </c>
      <c r="B13" s="71">
        <v>6</v>
      </c>
      <c r="C13" s="76" t="s">
        <v>41</v>
      </c>
      <c r="D13" s="76" t="s">
        <v>41</v>
      </c>
      <c r="E13" s="32"/>
      <c r="F13" s="32"/>
      <c r="G13" s="32"/>
      <c r="H13" s="74" t="s">
        <v>283</v>
      </c>
      <c r="I13" s="32"/>
      <c r="J13" s="33"/>
    </row>
    <row r="14" spans="1:11" ht="31.5">
      <c r="A14" s="70" t="s">
        <v>31</v>
      </c>
      <c r="B14" s="71">
        <v>7</v>
      </c>
      <c r="C14" s="76" t="s">
        <v>42</v>
      </c>
      <c r="D14" s="76" t="s">
        <v>42</v>
      </c>
      <c r="E14" s="32"/>
      <c r="F14" s="32"/>
      <c r="G14" s="32"/>
      <c r="H14" s="74" t="s">
        <v>284</v>
      </c>
      <c r="I14" s="32"/>
      <c r="J14" s="33"/>
    </row>
    <row r="15" spans="1:11" ht="31.5">
      <c r="A15" s="70" t="s">
        <v>31</v>
      </c>
      <c r="B15" s="71">
        <v>8</v>
      </c>
      <c r="C15" s="76" t="s">
        <v>43</v>
      </c>
      <c r="D15" s="76" t="s">
        <v>43</v>
      </c>
      <c r="E15" s="32"/>
      <c r="F15" s="32"/>
      <c r="G15" s="32"/>
      <c r="H15" s="74" t="s">
        <v>285</v>
      </c>
      <c r="I15" s="32"/>
      <c r="J15" s="33"/>
    </row>
    <row r="16" spans="1:11" ht="31.5">
      <c r="A16" s="70" t="s">
        <v>31</v>
      </c>
      <c r="B16" s="71">
        <v>9</v>
      </c>
      <c r="C16" s="76" t="s">
        <v>44</v>
      </c>
      <c r="D16" s="76" t="s">
        <v>44</v>
      </c>
      <c r="E16" s="32"/>
      <c r="F16" s="32"/>
      <c r="G16" s="32"/>
      <c r="H16" s="74" t="s">
        <v>286</v>
      </c>
      <c r="I16" s="32"/>
      <c r="J16" s="33"/>
    </row>
    <row r="17" spans="1:10" ht="47.25">
      <c r="A17" s="70" t="s">
        <v>31</v>
      </c>
      <c r="B17" s="71">
        <v>10</v>
      </c>
      <c r="C17" s="76" t="s">
        <v>45</v>
      </c>
      <c r="D17" s="76" t="s">
        <v>45</v>
      </c>
      <c r="E17" s="32"/>
      <c r="F17" s="32"/>
      <c r="G17" s="32"/>
      <c r="H17" s="77" t="s">
        <v>287</v>
      </c>
      <c r="I17" s="32"/>
      <c r="J17" s="33"/>
    </row>
    <row r="18" spans="1:10" ht="47.25">
      <c r="A18" s="70" t="s">
        <v>31</v>
      </c>
      <c r="B18" s="71">
        <v>11</v>
      </c>
      <c r="C18" s="72" t="s">
        <v>46</v>
      </c>
      <c r="D18" s="72" t="s">
        <v>46</v>
      </c>
      <c r="E18" s="32"/>
      <c r="F18" s="32"/>
      <c r="G18" s="32"/>
      <c r="H18" s="77" t="s">
        <v>288</v>
      </c>
      <c r="I18" s="32"/>
      <c r="J18" s="33"/>
    </row>
    <row r="19" spans="1:10" ht="47.25">
      <c r="A19" s="70" t="s">
        <v>31</v>
      </c>
      <c r="B19" s="71">
        <v>12</v>
      </c>
      <c r="C19" s="72" t="s">
        <v>47</v>
      </c>
      <c r="D19" s="72" t="s">
        <v>47</v>
      </c>
      <c r="E19" s="32"/>
      <c r="F19" s="32"/>
      <c r="G19" s="32"/>
      <c r="H19" s="77" t="s">
        <v>289</v>
      </c>
      <c r="I19" s="32"/>
      <c r="J19" s="33"/>
    </row>
    <row r="20" spans="1:10" ht="47.25">
      <c r="A20" s="70" t="s">
        <v>31</v>
      </c>
      <c r="B20" s="71">
        <v>13</v>
      </c>
      <c r="C20" s="72" t="s">
        <v>48</v>
      </c>
      <c r="D20" s="72" t="s">
        <v>48</v>
      </c>
      <c r="E20" s="32"/>
      <c r="F20" s="32"/>
      <c r="G20" s="32"/>
      <c r="H20" s="77" t="s">
        <v>290</v>
      </c>
      <c r="I20" s="32"/>
      <c r="J20" s="33"/>
    </row>
    <row r="21" spans="1:10" ht="47.25">
      <c r="A21" s="70" t="s">
        <v>31</v>
      </c>
      <c r="B21" s="71">
        <v>14</v>
      </c>
      <c r="C21" s="72" t="s">
        <v>49</v>
      </c>
      <c r="D21" s="72" t="s">
        <v>49</v>
      </c>
      <c r="E21" s="32"/>
      <c r="F21" s="32"/>
      <c r="G21" s="32"/>
      <c r="H21" s="77" t="s">
        <v>291</v>
      </c>
      <c r="I21" s="32"/>
      <c r="J21" s="33"/>
    </row>
    <row r="22" spans="1:10" ht="47.25">
      <c r="A22" s="70" t="s">
        <v>31</v>
      </c>
      <c r="B22" s="71">
        <v>15</v>
      </c>
      <c r="C22" s="72" t="s">
        <v>50</v>
      </c>
      <c r="D22" s="72" t="s">
        <v>50</v>
      </c>
      <c r="E22" s="32"/>
      <c r="F22" s="32"/>
      <c r="G22" s="32"/>
      <c r="H22" s="77" t="s">
        <v>292</v>
      </c>
      <c r="I22" s="32"/>
      <c r="J22" s="33"/>
    </row>
    <row r="23" spans="1:10" ht="47.25">
      <c r="A23" s="70" t="s">
        <v>31</v>
      </c>
      <c r="B23" s="71">
        <v>16</v>
      </c>
      <c r="C23" s="72" t="s">
        <v>51</v>
      </c>
      <c r="D23" s="72" t="s">
        <v>51</v>
      </c>
      <c r="E23" s="32"/>
      <c r="F23" s="32"/>
      <c r="G23" s="32"/>
      <c r="H23" s="77" t="s">
        <v>293</v>
      </c>
      <c r="I23" s="32"/>
      <c r="J23" s="33"/>
    </row>
    <row r="24" spans="1:10" ht="47.25">
      <c r="A24" s="70" t="s">
        <v>31</v>
      </c>
      <c r="B24" s="71">
        <v>17</v>
      </c>
      <c r="C24" s="72" t="s">
        <v>52</v>
      </c>
      <c r="D24" s="72" t="s">
        <v>52</v>
      </c>
      <c r="E24" s="32"/>
      <c r="F24" s="32"/>
      <c r="G24" s="32"/>
      <c r="H24" s="77" t="s">
        <v>294</v>
      </c>
      <c r="I24" s="32"/>
      <c r="J24" s="33"/>
    </row>
    <row r="25" spans="1:10" ht="47.25">
      <c r="A25" s="70" t="s">
        <v>31</v>
      </c>
      <c r="B25" s="71">
        <v>18</v>
      </c>
      <c r="C25" s="72" t="s">
        <v>53</v>
      </c>
      <c r="D25" s="72" t="s">
        <v>53</v>
      </c>
      <c r="E25" s="32"/>
      <c r="F25" s="32"/>
      <c r="G25" s="32"/>
      <c r="H25" s="77" t="s">
        <v>295</v>
      </c>
      <c r="I25" s="32"/>
      <c r="J25" s="33"/>
    </row>
    <row r="26" spans="1:10" ht="31.5">
      <c r="A26" s="70" t="s">
        <v>31</v>
      </c>
      <c r="B26" s="71">
        <v>19</v>
      </c>
      <c r="C26" s="72" t="s">
        <v>54</v>
      </c>
      <c r="D26" s="72" t="s">
        <v>54</v>
      </c>
      <c r="E26" s="32"/>
      <c r="F26" s="32"/>
      <c r="G26" s="32"/>
      <c r="H26" s="77" t="s">
        <v>296</v>
      </c>
      <c r="I26" s="32"/>
      <c r="J26" s="33"/>
    </row>
    <row r="27" spans="1:10" ht="47.25">
      <c r="A27" s="70" t="s">
        <v>31</v>
      </c>
      <c r="B27" s="71">
        <v>20</v>
      </c>
      <c r="C27" s="72" t="s">
        <v>55</v>
      </c>
      <c r="D27" s="72" t="s">
        <v>55</v>
      </c>
      <c r="E27" s="32"/>
      <c r="F27" s="32"/>
      <c r="G27" s="32"/>
      <c r="H27" s="74" t="s">
        <v>297</v>
      </c>
      <c r="I27" s="32"/>
      <c r="J27" s="33"/>
    </row>
    <row r="28" spans="1:10" ht="31.5">
      <c r="A28" s="70" t="s">
        <v>31</v>
      </c>
      <c r="B28" s="71">
        <v>21</v>
      </c>
      <c r="C28" s="72" t="s">
        <v>56</v>
      </c>
      <c r="D28" s="72" t="s">
        <v>56</v>
      </c>
      <c r="E28" s="32"/>
      <c r="F28" s="32"/>
      <c r="G28" s="32"/>
      <c r="H28" s="77" t="s">
        <v>298</v>
      </c>
      <c r="I28" s="32"/>
      <c r="J28" s="33"/>
    </row>
    <row r="29" spans="1:10" ht="47.25">
      <c r="A29" s="70" t="s">
        <v>31</v>
      </c>
      <c r="B29" s="71">
        <v>22</v>
      </c>
      <c r="C29" s="72" t="s">
        <v>57</v>
      </c>
      <c r="D29" s="72" t="s">
        <v>57</v>
      </c>
      <c r="E29" s="32"/>
      <c r="F29" s="32"/>
      <c r="G29" s="32"/>
      <c r="H29" s="74" t="s">
        <v>299</v>
      </c>
      <c r="I29" s="32"/>
      <c r="J29" s="33"/>
    </row>
    <row r="30" spans="1:10" ht="31.5">
      <c r="A30" s="70" t="s">
        <v>31</v>
      </c>
      <c r="B30" s="71">
        <v>23</v>
      </c>
      <c r="C30" s="72" t="s">
        <v>58</v>
      </c>
      <c r="D30" s="72" t="s">
        <v>58</v>
      </c>
      <c r="E30" s="32"/>
      <c r="F30" s="32"/>
      <c r="G30" s="32"/>
      <c r="H30" s="74" t="s">
        <v>300</v>
      </c>
      <c r="I30" s="32"/>
      <c r="J30" s="33"/>
    </row>
    <row r="31" spans="1:10" ht="31.5">
      <c r="A31" s="70" t="s">
        <v>31</v>
      </c>
      <c r="B31" s="71">
        <v>24</v>
      </c>
      <c r="C31" s="72" t="s">
        <v>59</v>
      </c>
      <c r="D31" s="72" t="s">
        <v>59</v>
      </c>
      <c r="E31" s="32"/>
      <c r="F31" s="32"/>
      <c r="G31" s="32"/>
      <c r="H31" s="74" t="s">
        <v>301</v>
      </c>
      <c r="I31" s="32"/>
      <c r="J31" s="33"/>
    </row>
    <row r="32" spans="1:10" ht="31.5">
      <c r="A32" s="70" t="s">
        <v>31</v>
      </c>
      <c r="B32" s="71">
        <v>25</v>
      </c>
      <c r="C32" s="72" t="s">
        <v>60</v>
      </c>
      <c r="D32" s="72" t="s">
        <v>60</v>
      </c>
      <c r="E32" s="32"/>
      <c r="F32" s="32"/>
      <c r="G32" s="32"/>
      <c r="H32" s="74" t="s">
        <v>302</v>
      </c>
      <c r="I32" s="32"/>
      <c r="J32" s="33"/>
    </row>
    <row r="33" spans="1:10" ht="47.25">
      <c r="A33" s="70" t="s">
        <v>31</v>
      </c>
      <c r="B33" s="71">
        <v>26</v>
      </c>
      <c r="C33" s="72" t="s">
        <v>61</v>
      </c>
      <c r="D33" s="72" t="s">
        <v>61</v>
      </c>
      <c r="E33" s="32"/>
      <c r="F33" s="32"/>
      <c r="G33" s="32"/>
      <c r="H33" s="74" t="s">
        <v>303</v>
      </c>
      <c r="I33" s="32"/>
      <c r="J33" s="33"/>
    </row>
    <row r="34" spans="1:10" ht="31.5">
      <c r="A34" s="70" t="s">
        <v>31</v>
      </c>
      <c r="B34" s="71">
        <v>27</v>
      </c>
      <c r="C34" s="72" t="s">
        <v>62</v>
      </c>
      <c r="D34" s="72" t="s">
        <v>62</v>
      </c>
      <c r="E34" s="32"/>
      <c r="F34" s="32"/>
      <c r="G34" s="32"/>
      <c r="H34" s="77" t="s">
        <v>304</v>
      </c>
      <c r="I34" s="32"/>
      <c r="J34" s="33"/>
    </row>
    <row r="35" spans="1:10" ht="31.5">
      <c r="A35" s="70" t="s">
        <v>31</v>
      </c>
      <c r="B35" s="71">
        <v>28</v>
      </c>
      <c r="C35" s="72" t="s">
        <v>63</v>
      </c>
      <c r="D35" s="72" t="s">
        <v>63</v>
      </c>
      <c r="E35" s="32"/>
      <c r="F35" s="32"/>
      <c r="G35" s="32"/>
      <c r="H35" s="74" t="s">
        <v>305</v>
      </c>
      <c r="I35" s="32"/>
      <c r="J35" s="33"/>
    </row>
    <row r="36" spans="1:10" ht="31.5">
      <c r="A36" s="70" t="s">
        <v>31</v>
      </c>
      <c r="B36" s="71">
        <v>29</v>
      </c>
      <c r="C36" s="72" t="s">
        <v>64</v>
      </c>
      <c r="D36" s="72" t="s">
        <v>64</v>
      </c>
      <c r="E36" s="32"/>
      <c r="F36" s="32"/>
      <c r="G36" s="32"/>
      <c r="H36" s="74" t="s">
        <v>306</v>
      </c>
      <c r="I36" s="32"/>
      <c r="J36" s="33"/>
    </row>
    <row r="37" spans="1:10" ht="31.5">
      <c r="A37" s="70" t="s">
        <v>31</v>
      </c>
      <c r="B37" s="71">
        <v>30</v>
      </c>
      <c r="C37" s="72" t="s">
        <v>65</v>
      </c>
      <c r="D37" s="72" t="s">
        <v>65</v>
      </c>
      <c r="E37" s="32"/>
      <c r="F37" s="32"/>
      <c r="G37" s="32"/>
      <c r="H37" s="74" t="s">
        <v>307</v>
      </c>
      <c r="I37" s="32"/>
      <c r="J37" s="33"/>
    </row>
    <row r="38" spans="1:10" ht="31.5">
      <c r="A38" s="70" t="s">
        <v>31</v>
      </c>
      <c r="B38" s="71">
        <v>31</v>
      </c>
      <c r="C38" s="76" t="s">
        <v>66</v>
      </c>
      <c r="D38" s="76" t="s">
        <v>66</v>
      </c>
      <c r="E38" s="32"/>
      <c r="F38" s="32"/>
      <c r="G38" s="32"/>
      <c r="H38" s="74" t="s">
        <v>308</v>
      </c>
      <c r="I38" s="32"/>
      <c r="J38" s="33"/>
    </row>
    <row r="39" spans="1:10" ht="31.5">
      <c r="A39" s="70" t="s">
        <v>31</v>
      </c>
      <c r="B39" s="71">
        <v>32</v>
      </c>
      <c r="C39" s="72" t="s">
        <v>67</v>
      </c>
      <c r="D39" s="72" t="s">
        <v>67</v>
      </c>
      <c r="E39" s="32"/>
      <c r="F39" s="32"/>
      <c r="G39" s="32"/>
      <c r="H39" s="74" t="s">
        <v>309</v>
      </c>
      <c r="I39" s="32"/>
      <c r="J39" s="33"/>
    </row>
    <row r="40" spans="1:10" ht="63">
      <c r="A40" s="70" t="s">
        <v>31</v>
      </c>
      <c r="B40" s="71">
        <v>33</v>
      </c>
      <c r="C40" s="72" t="s">
        <v>68</v>
      </c>
      <c r="D40" s="72" t="s">
        <v>68</v>
      </c>
      <c r="E40" s="32"/>
      <c r="F40" s="32"/>
      <c r="G40" s="32"/>
      <c r="H40" s="77" t="s">
        <v>310</v>
      </c>
      <c r="I40" s="32"/>
      <c r="J40" s="33"/>
    </row>
    <row r="41" spans="1:10" ht="31.5">
      <c r="A41" s="70" t="s">
        <v>31</v>
      </c>
      <c r="B41" s="71">
        <v>34</v>
      </c>
      <c r="C41" s="76" t="s">
        <v>69</v>
      </c>
      <c r="D41" s="76" t="s">
        <v>69</v>
      </c>
      <c r="E41" s="32"/>
      <c r="F41" s="32"/>
      <c r="G41" s="32"/>
      <c r="H41" s="78" t="s">
        <v>311</v>
      </c>
      <c r="I41" s="32"/>
      <c r="J41" s="33"/>
    </row>
    <row r="42" spans="1:10" ht="31.5">
      <c r="A42" s="70" t="s">
        <v>31</v>
      </c>
      <c r="B42" s="71">
        <v>35</v>
      </c>
      <c r="C42" s="72" t="s">
        <v>70</v>
      </c>
      <c r="D42" s="72" t="s">
        <v>70</v>
      </c>
      <c r="E42" s="32"/>
      <c r="F42" s="32"/>
      <c r="G42" s="32"/>
      <c r="H42" s="77" t="s">
        <v>312</v>
      </c>
      <c r="I42" s="32"/>
      <c r="J42" s="33"/>
    </row>
    <row r="43" spans="1:10" ht="47.25">
      <c r="A43" s="70" t="s">
        <v>31</v>
      </c>
      <c r="B43" s="71">
        <v>36</v>
      </c>
      <c r="C43" s="76" t="s">
        <v>71</v>
      </c>
      <c r="D43" s="76" t="s">
        <v>71</v>
      </c>
      <c r="E43" s="32"/>
      <c r="F43" s="32"/>
      <c r="G43" s="32"/>
      <c r="H43" s="77" t="s">
        <v>313</v>
      </c>
      <c r="I43" s="32"/>
      <c r="J43" s="33"/>
    </row>
    <row r="44" spans="1:10" ht="47.25">
      <c r="A44" s="70" t="s">
        <v>31</v>
      </c>
      <c r="B44" s="71">
        <v>37</v>
      </c>
      <c r="C44" s="72" t="s">
        <v>72</v>
      </c>
      <c r="D44" s="72" t="s">
        <v>72</v>
      </c>
      <c r="E44" s="32"/>
      <c r="F44" s="32"/>
      <c r="G44" s="32"/>
      <c r="H44" s="79" t="s">
        <v>314</v>
      </c>
      <c r="I44" s="32"/>
      <c r="J44" s="33"/>
    </row>
    <row r="45" spans="1:10" ht="47.25">
      <c r="A45" s="70" t="s">
        <v>31</v>
      </c>
      <c r="B45" s="71">
        <v>38</v>
      </c>
      <c r="C45" s="72" t="s">
        <v>73</v>
      </c>
      <c r="D45" s="72" t="s">
        <v>73</v>
      </c>
      <c r="E45" s="32"/>
      <c r="F45" s="32"/>
      <c r="G45" s="32"/>
      <c r="H45" s="80" t="s">
        <v>315</v>
      </c>
      <c r="I45" s="32"/>
      <c r="J45" s="33"/>
    </row>
    <row r="46" spans="1:10" ht="47.25">
      <c r="A46" s="70" t="s">
        <v>31</v>
      </c>
      <c r="B46" s="71">
        <v>39</v>
      </c>
      <c r="C46" s="72" t="s">
        <v>74</v>
      </c>
      <c r="D46" s="72" t="s">
        <v>74</v>
      </c>
      <c r="E46" s="32"/>
      <c r="F46" s="32"/>
      <c r="G46" s="32"/>
      <c r="H46" s="74" t="s">
        <v>316</v>
      </c>
      <c r="I46" s="32"/>
      <c r="J46" s="33"/>
    </row>
    <row r="47" spans="1:10" ht="47.25">
      <c r="A47" s="70" t="s">
        <v>31</v>
      </c>
      <c r="B47" s="71">
        <v>40</v>
      </c>
      <c r="C47" s="72" t="s">
        <v>75</v>
      </c>
      <c r="D47" s="72" t="s">
        <v>75</v>
      </c>
      <c r="E47" s="32"/>
      <c r="F47" s="32"/>
      <c r="G47" s="32"/>
      <c r="H47" s="78" t="s">
        <v>317</v>
      </c>
      <c r="I47" s="32"/>
      <c r="J47" s="33"/>
    </row>
    <row r="48" spans="1:10" ht="47.25">
      <c r="A48" s="70" t="s">
        <v>31</v>
      </c>
      <c r="B48" s="71">
        <v>41</v>
      </c>
      <c r="C48" s="72" t="s">
        <v>76</v>
      </c>
      <c r="D48" s="72" t="s">
        <v>76</v>
      </c>
      <c r="E48" s="32"/>
      <c r="F48" s="32"/>
      <c r="G48" s="32"/>
      <c r="H48" s="74" t="s">
        <v>318</v>
      </c>
      <c r="I48" s="32"/>
      <c r="J48" s="33"/>
    </row>
    <row r="49" spans="1:10" ht="47.25">
      <c r="A49" s="70" t="s">
        <v>31</v>
      </c>
      <c r="B49" s="71">
        <v>42</v>
      </c>
      <c r="C49" s="72" t="s">
        <v>77</v>
      </c>
      <c r="D49" s="72" t="s">
        <v>77</v>
      </c>
      <c r="E49" s="32"/>
      <c r="F49" s="32"/>
      <c r="G49" s="32"/>
      <c r="H49" s="74" t="s">
        <v>319</v>
      </c>
      <c r="I49" s="32"/>
      <c r="J49" s="33"/>
    </row>
    <row r="50" spans="1:10" ht="47.25">
      <c r="A50" s="70" t="s">
        <v>31</v>
      </c>
      <c r="B50" s="71">
        <v>43</v>
      </c>
      <c r="C50" s="72" t="s">
        <v>78</v>
      </c>
      <c r="D50" s="72" t="s">
        <v>78</v>
      </c>
      <c r="E50" s="32"/>
      <c r="F50" s="32"/>
      <c r="G50" s="32"/>
      <c r="H50" s="74" t="s">
        <v>320</v>
      </c>
      <c r="I50" s="32"/>
      <c r="J50" s="33"/>
    </row>
    <row r="51" spans="1:10" ht="47.25">
      <c r="A51" s="70" t="s">
        <v>31</v>
      </c>
      <c r="B51" s="71">
        <v>44</v>
      </c>
      <c r="C51" s="72" t="s">
        <v>79</v>
      </c>
      <c r="D51" s="72" t="s">
        <v>79</v>
      </c>
      <c r="E51" s="32"/>
      <c r="F51" s="32"/>
      <c r="G51" s="32"/>
      <c r="H51" s="74" t="s">
        <v>321</v>
      </c>
      <c r="I51" s="32"/>
      <c r="J51" s="33"/>
    </row>
    <row r="52" spans="1:10" ht="47.25">
      <c r="A52" s="70" t="s">
        <v>31</v>
      </c>
      <c r="B52" s="71">
        <v>45</v>
      </c>
      <c r="C52" s="72" t="s">
        <v>80</v>
      </c>
      <c r="D52" s="72" t="s">
        <v>80</v>
      </c>
      <c r="E52" s="32"/>
      <c r="F52" s="32"/>
      <c r="G52" s="32"/>
      <c r="H52" s="74" t="s">
        <v>322</v>
      </c>
      <c r="I52" s="32"/>
      <c r="J52" s="33"/>
    </row>
    <row r="53" spans="1:10" ht="47.25">
      <c r="A53" s="70" t="s">
        <v>31</v>
      </c>
      <c r="B53" s="71">
        <v>46</v>
      </c>
      <c r="C53" s="72" t="s">
        <v>81</v>
      </c>
      <c r="D53" s="72" t="s">
        <v>81</v>
      </c>
      <c r="E53" s="32"/>
      <c r="F53" s="32"/>
      <c r="G53" s="32"/>
      <c r="H53" s="74" t="s">
        <v>323</v>
      </c>
      <c r="I53" s="32"/>
      <c r="J53" s="33"/>
    </row>
    <row r="54" spans="1:10" ht="47.25">
      <c r="A54" s="70" t="s">
        <v>31</v>
      </c>
      <c r="B54" s="71">
        <v>47</v>
      </c>
      <c r="C54" s="72" t="s">
        <v>82</v>
      </c>
      <c r="D54" s="72" t="s">
        <v>82</v>
      </c>
      <c r="E54" s="32"/>
      <c r="F54" s="32"/>
      <c r="G54" s="32"/>
      <c r="H54" s="74" t="s">
        <v>324</v>
      </c>
      <c r="I54" s="32"/>
      <c r="J54" s="33"/>
    </row>
    <row r="55" spans="1:10" ht="47.25">
      <c r="A55" s="70" t="s">
        <v>31</v>
      </c>
      <c r="B55" s="71">
        <v>48</v>
      </c>
      <c r="C55" s="72" t="s">
        <v>83</v>
      </c>
      <c r="D55" s="72" t="s">
        <v>83</v>
      </c>
      <c r="E55" s="32"/>
      <c r="F55" s="32"/>
      <c r="G55" s="32"/>
      <c r="H55" s="74" t="s">
        <v>325</v>
      </c>
      <c r="I55" s="32"/>
      <c r="J55" s="33"/>
    </row>
    <row r="56" spans="1:10" ht="47.25">
      <c r="A56" s="70" t="s">
        <v>31</v>
      </c>
      <c r="B56" s="71">
        <v>49</v>
      </c>
      <c r="C56" s="72" t="s">
        <v>84</v>
      </c>
      <c r="D56" s="72" t="s">
        <v>84</v>
      </c>
      <c r="E56" s="32"/>
      <c r="F56" s="32"/>
      <c r="G56" s="32"/>
      <c r="H56" s="74" t="s">
        <v>326</v>
      </c>
      <c r="I56" s="32"/>
      <c r="J56" s="33"/>
    </row>
    <row r="57" spans="1:10" ht="31.5">
      <c r="A57" s="70" t="s">
        <v>31</v>
      </c>
      <c r="B57" s="71">
        <v>50</v>
      </c>
      <c r="C57" s="72" t="s">
        <v>85</v>
      </c>
      <c r="D57" s="72" t="s">
        <v>85</v>
      </c>
      <c r="E57" s="32"/>
      <c r="F57" s="32"/>
      <c r="G57" s="32"/>
      <c r="H57" s="77" t="s">
        <v>85</v>
      </c>
      <c r="I57" s="32"/>
      <c r="J57" s="33"/>
    </row>
    <row r="58" spans="1:10" ht="31.5">
      <c r="A58" s="70" t="s">
        <v>31</v>
      </c>
      <c r="B58" s="71">
        <v>51</v>
      </c>
      <c r="C58" s="72" t="s">
        <v>86</v>
      </c>
      <c r="D58" s="72" t="s">
        <v>86</v>
      </c>
      <c r="E58" s="32"/>
      <c r="F58" s="32"/>
      <c r="G58" s="32"/>
      <c r="H58" s="77" t="s">
        <v>327</v>
      </c>
      <c r="I58" s="32"/>
      <c r="J58" s="33"/>
    </row>
    <row r="59" spans="1:10" ht="31.5">
      <c r="A59" s="70" t="s">
        <v>31</v>
      </c>
      <c r="B59" s="71">
        <v>52</v>
      </c>
      <c r="C59" s="72" t="s">
        <v>87</v>
      </c>
      <c r="D59" s="72" t="s">
        <v>87</v>
      </c>
      <c r="E59" s="32"/>
      <c r="F59" s="32"/>
      <c r="G59" s="32"/>
      <c r="H59" s="74" t="s">
        <v>328</v>
      </c>
      <c r="I59" s="32"/>
      <c r="J59" s="33"/>
    </row>
    <row r="60" spans="1:10" ht="31.5">
      <c r="A60" s="70" t="s">
        <v>31</v>
      </c>
      <c r="B60" s="71">
        <v>53</v>
      </c>
      <c r="C60" s="72" t="s">
        <v>88</v>
      </c>
      <c r="D60" s="72" t="s">
        <v>88</v>
      </c>
      <c r="E60" s="32"/>
      <c r="F60" s="32"/>
      <c r="G60" s="32"/>
      <c r="H60" s="74" t="s">
        <v>329</v>
      </c>
      <c r="I60" s="32"/>
      <c r="J60" s="33"/>
    </row>
    <row r="61" spans="1:10" ht="47.25">
      <c r="A61" s="70" t="s">
        <v>31</v>
      </c>
      <c r="B61" s="71">
        <v>54</v>
      </c>
      <c r="C61" s="72" t="s">
        <v>89</v>
      </c>
      <c r="D61" s="72" t="s">
        <v>89</v>
      </c>
      <c r="E61" s="32"/>
      <c r="F61" s="32"/>
      <c r="G61" s="32"/>
      <c r="H61" s="74" t="s">
        <v>330</v>
      </c>
      <c r="I61" s="32"/>
      <c r="J61" s="33"/>
    </row>
    <row r="62" spans="1:10" ht="283.5">
      <c r="A62" s="70" t="s">
        <v>31</v>
      </c>
      <c r="B62" s="71">
        <v>55</v>
      </c>
      <c r="C62" s="72" t="s">
        <v>90</v>
      </c>
      <c r="D62" s="72" t="s">
        <v>90</v>
      </c>
      <c r="E62" s="32"/>
      <c r="F62" s="32"/>
      <c r="G62" s="32"/>
      <c r="H62" s="74" t="s">
        <v>331</v>
      </c>
      <c r="I62" s="32"/>
      <c r="J62" s="33"/>
    </row>
    <row r="63" spans="1:10" ht="31.5">
      <c r="A63" s="70" t="s">
        <v>31</v>
      </c>
      <c r="B63" s="71">
        <v>56</v>
      </c>
      <c r="C63" s="72" t="s">
        <v>91</v>
      </c>
      <c r="D63" s="72" t="s">
        <v>91</v>
      </c>
      <c r="E63" s="32"/>
      <c r="F63" s="32"/>
      <c r="G63" s="32"/>
      <c r="H63" s="74" t="s">
        <v>332</v>
      </c>
      <c r="I63" s="32"/>
      <c r="J63" s="33"/>
    </row>
    <row r="64" spans="1:10" ht="47.25">
      <c r="A64" s="70" t="s">
        <v>31</v>
      </c>
      <c r="B64" s="71">
        <v>57</v>
      </c>
      <c r="C64" s="72" t="s">
        <v>92</v>
      </c>
      <c r="D64" s="72" t="s">
        <v>92</v>
      </c>
      <c r="E64" s="32"/>
      <c r="F64" s="32"/>
      <c r="G64" s="32"/>
      <c r="H64" s="74" t="s">
        <v>333</v>
      </c>
      <c r="I64" s="32"/>
      <c r="J64" s="33"/>
    </row>
    <row r="65" spans="1:10" ht="47.25">
      <c r="A65" s="70" t="s">
        <v>31</v>
      </c>
      <c r="B65" s="71">
        <v>58</v>
      </c>
      <c r="C65" s="72" t="s">
        <v>93</v>
      </c>
      <c r="D65" s="72" t="s">
        <v>93</v>
      </c>
      <c r="E65" s="32"/>
      <c r="F65" s="32"/>
      <c r="G65" s="32"/>
      <c r="H65" s="74" t="s">
        <v>334</v>
      </c>
      <c r="I65" s="32"/>
      <c r="J65" s="33"/>
    </row>
    <row r="66" spans="1:10" ht="47.25">
      <c r="A66" s="70" t="s">
        <v>31</v>
      </c>
      <c r="B66" s="71">
        <v>59</v>
      </c>
      <c r="C66" s="72" t="s">
        <v>94</v>
      </c>
      <c r="D66" s="72" t="s">
        <v>94</v>
      </c>
      <c r="E66" s="32"/>
      <c r="F66" s="32"/>
      <c r="G66" s="32"/>
      <c r="H66" s="74" t="s">
        <v>335</v>
      </c>
      <c r="I66" s="32"/>
      <c r="J66" s="33"/>
    </row>
    <row r="67" spans="1:10" ht="78.75">
      <c r="A67" s="70" t="s">
        <v>31</v>
      </c>
      <c r="B67" s="71">
        <v>60</v>
      </c>
      <c r="C67" s="72" t="s">
        <v>95</v>
      </c>
      <c r="D67" s="72" t="s">
        <v>95</v>
      </c>
      <c r="E67" s="32"/>
      <c r="F67" s="32"/>
      <c r="G67" s="32"/>
      <c r="H67" s="74" t="s">
        <v>336</v>
      </c>
      <c r="I67" s="32"/>
      <c r="J67" s="33"/>
    </row>
    <row r="68" spans="1:10" ht="31.5">
      <c r="A68" s="70" t="s">
        <v>31</v>
      </c>
      <c r="B68" s="71">
        <v>61</v>
      </c>
      <c r="C68" s="72" t="s">
        <v>96</v>
      </c>
      <c r="D68" s="72" t="s">
        <v>96</v>
      </c>
      <c r="E68" s="32"/>
      <c r="F68" s="32"/>
      <c r="G68" s="32"/>
      <c r="H68" s="78" t="s">
        <v>337</v>
      </c>
      <c r="I68" s="32"/>
      <c r="J68" s="33"/>
    </row>
    <row r="69" spans="1:10" ht="31.5">
      <c r="A69" s="70" t="s">
        <v>31</v>
      </c>
      <c r="B69" s="71">
        <v>62</v>
      </c>
      <c r="C69" s="72" t="s">
        <v>97</v>
      </c>
      <c r="D69" s="72" t="s">
        <v>97</v>
      </c>
      <c r="E69" s="32"/>
      <c r="F69" s="32"/>
      <c r="G69" s="32"/>
      <c r="H69" s="78" t="s">
        <v>338</v>
      </c>
      <c r="I69" s="32"/>
      <c r="J69" s="33"/>
    </row>
    <row r="70" spans="1:10" ht="409.5">
      <c r="A70" s="70" t="s">
        <v>31</v>
      </c>
      <c r="B70" s="71">
        <v>63</v>
      </c>
      <c r="C70" s="72" t="s">
        <v>98</v>
      </c>
      <c r="D70" s="72" t="s">
        <v>98</v>
      </c>
      <c r="E70" s="32"/>
      <c r="F70" s="32"/>
      <c r="G70" s="32"/>
      <c r="H70" s="74" t="s">
        <v>339</v>
      </c>
      <c r="I70" s="32"/>
      <c r="J70" s="33"/>
    </row>
    <row r="71" spans="1:10" ht="157.5">
      <c r="A71" s="70" t="s">
        <v>31</v>
      </c>
      <c r="B71" s="71">
        <v>64</v>
      </c>
      <c r="C71" s="76" t="s">
        <v>99</v>
      </c>
      <c r="D71" s="76" t="s">
        <v>99</v>
      </c>
      <c r="E71" s="32"/>
      <c r="F71" s="32"/>
      <c r="G71" s="32"/>
      <c r="H71" s="81" t="s">
        <v>340</v>
      </c>
      <c r="I71" s="32"/>
      <c r="J71" s="33"/>
    </row>
    <row r="72" spans="1:10" ht="409.5">
      <c r="A72" s="70" t="s">
        <v>31</v>
      </c>
      <c r="B72" s="71">
        <v>65</v>
      </c>
      <c r="C72" s="72" t="s">
        <v>100</v>
      </c>
      <c r="D72" s="72" t="s">
        <v>100</v>
      </c>
      <c r="E72" s="32"/>
      <c r="F72" s="32"/>
      <c r="G72" s="32"/>
      <c r="H72" s="81" t="s">
        <v>341</v>
      </c>
      <c r="I72" s="32"/>
      <c r="J72" s="33"/>
    </row>
    <row r="73" spans="1:10" ht="31.5">
      <c r="A73" s="70" t="s">
        <v>31</v>
      </c>
      <c r="B73" s="71">
        <v>66</v>
      </c>
      <c r="C73" s="72" t="s">
        <v>101</v>
      </c>
      <c r="D73" s="72" t="s">
        <v>101</v>
      </c>
      <c r="E73" s="32"/>
      <c r="F73" s="32"/>
      <c r="G73" s="32"/>
      <c r="H73" s="74" t="s">
        <v>342</v>
      </c>
      <c r="I73" s="32"/>
      <c r="J73" s="33"/>
    </row>
    <row r="74" spans="1:10" ht="31.5">
      <c r="A74" s="70" t="s">
        <v>31</v>
      </c>
      <c r="B74" s="71">
        <v>67</v>
      </c>
      <c r="C74" s="72" t="s">
        <v>102</v>
      </c>
      <c r="D74" s="72" t="s">
        <v>102</v>
      </c>
      <c r="E74" s="32"/>
      <c r="F74" s="32"/>
      <c r="G74" s="32"/>
      <c r="H74" s="74" t="s">
        <v>343</v>
      </c>
      <c r="I74" s="32"/>
      <c r="J74" s="33"/>
    </row>
    <row r="75" spans="1:10" ht="31.5">
      <c r="A75" s="70" t="s">
        <v>31</v>
      </c>
      <c r="B75" s="71">
        <v>68</v>
      </c>
      <c r="C75" s="72" t="s">
        <v>103</v>
      </c>
      <c r="D75" s="72" t="s">
        <v>103</v>
      </c>
      <c r="E75" s="32"/>
      <c r="F75" s="32"/>
      <c r="G75" s="32"/>
      <c r="H75" s="74" t="s">
        <v>344</v>
      </c>
      <c r="I75" s="32"/>
      <c r="J75" s="33"/>
    </row>
    <row r="76" spans="1:10" ht="31.5">
      <c r="A76" s="70" t="s">
        <v>31</v>
      </c>
      <c r="B76" s="71">
        <v>69</v>
      </c>
      <c r="C76" s="72" t="s">
        <v>104</v>
      </c>
      <c r="D76" s="72" t="s">
        <v>104</v>
      </c>
      <c r="E76" s="32"/>
      <c r="F76" s="32"/>
      <c r="G76" s="32"/>
      <c r="H76" s="74" t="s">
        <v>345</v>
      </c>
      <c r="I76" s="32"/>
      <c r="J76" s="33"/>
    </row>
    <row r="77" spans="1:10" ht="31.5">
      <c r="A77" s="70" t="s">
        <v>31</v>
      </c>
      <c r="B77" s="71">
        <v>70</v>
      </c>
      <c r="C77" s="72" t="s">
        <v>105</v>
      </c>
      <c r="D77" s="72" t="s">
        <v>105</v>
      </c>
      <c r="E77" s="32"/>
      <c r="F77" s="32"/>
      <c r="G77" s="32"/>
      <c r="H77" s="74" t="s">
        <v>346</v>
      </c>
      <c r="I77" s="32"/>
      <c r="J77" s="33"/>
    </row>
    <row r="78" spans="1:10" ht="31.5">
      <c r="A78" s="70" t="s">
        <v>31</v>
      </c>
      <c r="B78" s="71">
        <v>71</v>
      </c>
      <c r="C78" s="72" t="s">
        <v>106</v>
      </c>
      <c r="D78" s="72" t="s">
        <v>106</v>
      </c>
      <c r="E78" s="32"/>
      <c r="F78" s="32"/>
      <c r="G78" s="32"/>
      <c r="H78" s="74" t="s">
        <v>347</v>
      </c>
      <c r="I78" s="32"/>
      <c r="J78" s="33"/>
    </row>
    <row r="79" spans="1:10" ht="31.5">
      <c r="A79" s="70" t="s">
        <v>31</v>
      </c>
      <c r="B79" s="71">
        <v>72</v>
      </c>
      <c r="C79" s="72" t="s">
        <v>107</v>
      </c>
      <c r="D79" s="72" t="s">
        <v>107</v>
      </c>
      <c r="E79" s="32"/>
      <c r="F79" s="32"/>
      <c r="G79" s="32"/>
      <c r="H79" s="74" t="s">
        <v>348</v>
      </c>
      <c r="I79" s="32"/>
      <c r="J79" s="33"/>
    </row>
    <row r="80" spans="1:10" ht="31.5">
      <c r="A80" s="70" t="s">
        <v>31</v>
      </c>
      <c r="B80" s="71">
        <v>73</v>
      </c>
      <c r="C80" s="72" t="s">
        <v>108</v>
      </c>
      <c r="D80" s="72" t="s">
        <v>108</v>
      </c>
      <c r="E80" s="32"/>
      <c r="F80" s="32"/>
      <c r="G80" s="32"/>
      <c r="H80" s="74" t="s">
        <v>349</v>
      </c>
      <c r="I80" s="32"/>
      <c r="J80" s="33"/>
    </row>
    <row r="81" spans="1:10" ht="31.5">
      <c r="A81" s="70" t="s">
        <v>31</v>
      </c>
      <c r="B81" s="71">
        <v>74</v>
      </c>
      <c r="C81" s="72" t="s">
        <v>109</v>
      </c>
      <c r="D81" s="72" t="s">
        <v>109</v>
      </c>
      <c r="E81" s="32"/>
      <c r="F81" s="32"/>
      <c r="G81" s="32"/>
      <c r="H81" s="74" t="s">
        <v>350</v>
      </c>
      <c r="I81" s="32"/>
      <c r="J81" s="33"/>
    </row>
    <row r="82" spans="1:10" ht="31.5">
      <c r="A82" s="70" t="s">
        <v>31</v>
      </c>
      <c r="B82" s="71">
        <v>75</v>
      </c>
      <c r="C82" s="72" t="s">
        <v>110</v>
      </c>
      <c r="D82" s="72" t="s">
        <v>110</v>
      </c>
      <c r="E82" s="32"/>
      <c r="F82" s="32"/>
      <c r="G82" s="32"/>
      <c r="H82" s="74" t="s">
        <v>351</v>
      </c>
      <c r="I82" s="32"/>
      <c r="J82" s="33"/>
    </row>
    <row r="83" spans="1:10" ht="31.5">
      <c r="A83" s="70" t="s">
        <v>31</v>
      </c>
      <c r="B83" s="71">
        <v>76</v>
      </c>
      <c r="C83" s="72" t="s">
        <v>111</v>
      </c>
      <c r="D83" s="72" t="s">
        <v>111</v>
      </c>
      <c r="E83" s="32"/>
      <c r="F83" s="32"/>
      <c r="G83" s="32"/>
      <c r="H83" s="74" t="s">
        <v>352</v>
      </c>
      <c r="I83" s="32"/>
      <c r="J83" s="33"/>
    </row>
    <row r="84" spans="1:10" ht="31.5">
      <c r="A84" s="70" t="s">
        <v>31</v>
      </c>
      <c r="B84" s="71">
        <v>77</v>
      </c>
      <c r="C84" s="72" t="s">
        <v>112</v>
      </c>
      <c r="D84" s="72" t="s">
        <v>112</v>
      </c>
      <c r="E84" s="32"/>
      <c r="F84" s="32"/>
      <c r="G84" s="32"/>
      <c r="H84" s="74" t="s">
        <v>353</v>
      </c>
      <c r="I84" s="32"/>
      <c r="J84" s="33"/>
    </row>
    <row r="85" spans="1:10" ht="47.25">
      <c r="A85" s="70" t="s">
        <v>31</v>
      </c>
      <c r="B85" s="71">
        <v>78</v>
      </c>
      <c r="C85" s="72" t="s">
        <v>113</v>
      </c>
      <c r="D85" s="72" t="s">
        <v>113</v>
      </c>
      <c r="E85" s="32"/>
      <c r="F85" s="32"/>
      <c r="G85" s="32"/>
      <c r="H85" s="74" t="s">
        <v>354</v>
      </c>
      <c r="I85" s="32"/>
      <c r="J85" s="33"/>
    </row>
    <row r="86" spans="1:10" ht="47.25">
      <c r="A86" s="70" t="s">
        <v>31</v>
      </c>
      <c r="B86" s="71">
        <v>79</v>
      </c>
      <c r="C86" s="72" t="s">
        <v>114</v>
      </c>
      <c r="D86" s="72" t="s">
        <v>114</v>
      </c>
      <c r="E86" s="32"/>
      <c r="F86" s="32"/>
      <c r="G86" s="32"/>
      <c r="H86" s="74" t="s">
        <v>355</v>
      </c>
      <c r="I86" s="32"/>
      <c r="J86" s="33"/>
    </row>
    <row r="87" spans="1:10" ht="47.25">
      <c r="A87" s="70" t="s">
        <v>31</v>
      </c>
      <c r="B87" s="71">
        <v>80</v>
      </c>
      <c r="C87" s="72" t="s">
        <v>115</v>
      </c>
      <c r="D87" s="72" t="s">
        <v>115</v>
      </c>
      <c r="E87" s="32"/>
      <c r="F87" s="32"/>
      <c r="G87" s="32"/>
      <c r="H87" s="80" t="s">
        <v>356</v>
      </c>
      <c r="I87" s="32"/>
      <c r="J87" s="33"/>
    </row>
    <row r="88" spans="1:10" ht="31.5">
      <c r="A88" s="70" t="s">
        <v>31</v>
      </c>
      <c r="B88" s="71">
        <v>81</v>
      </c>
      <c r="C88" s="72" t="s">
        <v>116</v>
      </c>
      <c r="D88" s="72" t="s">
        <v>116</v>
      </c>
      <c r="E88" s="32"/>
      <c r="F88" s="32"/>
      <c r="G88" s="32"/>
      <c r="H88" s="80" t="s">
        <v>357</v>
      </c>
      <c r="I88" s="32"/>
      <c r="J88" s="33"/>
    </row>
    <row r="89" spans="1:10" ht="31.5">
      <c r="A89" s="70" t="s">
        <v>31</v>
      </c>
      <c r="B89" s="71">
        <v>82</v>
      </c>
      <c r="C89" s="72" t="s">
        <v>117</v>
      </c>
      <c r="D89" s="72" t="s">
        <v>117</v>
      </c>
      <c r="E89" s="32"/>
      <c r="F89" s="32"/>
      <c r="G89" s="32"/>
      <c r="H89" s="78" t="s">
        <v>358</v>
      </c>
      <c r="I89" s="32"/>
      <c r="J89" s="33"/>
    </row>
    <row r="90" spans="1:10" ht="31.5">
      <c r="A90" s="70" t="s">
        <v>31</v>
      </c>
      <c r="B90" s="71">
        <v>83</v>
      </c>
      <c r="C90" s="72" t="s">
        <v>118</v>
      </c>
      <c r="D90" s="72" t="s">
        <v>118</v>
      </c>
      <c r="E90" s="32"/>
      <c r="F90" s="32"/>
      <c r="G90" s="32"/>
      <c r="H90" s="74" t="s">
        <v>359</v>
      </c>
      <c r="I90" s="32"/>
      <c r="J90" s="33"/>
    </row>
    <row r="91" spans="1:10" ht="47.25">
      <c r="A91" s="70" t="s">
        <v>31</v>
      </c>
      <c r="B91" s="71">
        <v>84</v>
      </c>
      <c r="C91" s="72" t="s">
        <v>119</v>
      </c>
      <c r="D91" s="72" t="s">
        <v>119</v>
      </c>
      <c r="E91" s="32"/>
      <c r="F91" s="32"/>
      <c r="G91" s="32"/>
      <c r="H91" s="77" t="s">
        <v>119</v>
      </c>
      <c r="I91" s="32"/>
      <c r="J91" s="33"/>
    </row>
    <row r="92" spans="1:10" ht="189">
      <c r="A92" s="70" t="s">
        <v>31</v>
      </c>
      <c r="B92" s="71">
        <v>85</v>
      </c>
      <c r="C92" s="72" t="s">
        <v>120</v>
      </c>
      <c r="D92" s="72" t="s">
        <v>120</v>
      </c>
      <c r="E92" s="32"/>
      <c r="F92" s="32"/>
      <c r="G92" s="32"/>
      <c r="H92" s="74" t="s">
        <v>360</v>
      </c>
      <c r="I92" s="32"/>
      <c r="J92" s="33"/>
    </row>
    <row r="93" spans="1:10" ht="189">
      <c r="A93" s="70" t="s">
        <v>31</v>
      </c>
      <c r="B93" s="71">
        <v>86</v>
      </c>
      <c r="C93" s="72" t="s">
        <v>121</v>
      </c>
      <c r="D93" s="72" t="s">
        <v>121</v>
      </c>
      <c r="E93" s="32"/>
      <c r="F93" s="32"/>
      <c r="G93" s="32"/>
      <c r="H93" s="74" t="s">
        <v>361</v>
      </c>
      <c r="I93" s="32"/>
      <c r="J93" s="33"/>
    </row>
    <row r="94" spans="1:10" ht="31.5">
      <c r="A94" s="70" t="s">
        <v>31</v>
      </c>
      <c r="B94" s="71">
        <v>87</v>
      </c>
      <c r="C94" s="72" t="s">
        <v>122</v>
      </c>
      <c r="D94" s="72" t="s">
        <v>122</v>
      </c>
      <c r="E94" s="32"/>
      <c r="F94" s="32"/>
      <c r="G94" s="32"/>
      <c r="H94" s="74" t="s">
        <v>362</v>
      </c>
      <c r="I94" s="32"/>
      <c r="J94" s="33"/>
    </row>
    <row r="95" spans="1:10" ht="31.5">
      <c r="A95" s="70" t="s">
        <v>31</v>
      </c>
      <c r="B95" s="71">
        <v>88</v>
      </c>
      <c r="C95" s="72" t="s">
        <v>123</v>
      </c>
      <c r="D95" s="72" t="s">
        <v>123</v>
      </c>
      <c r="E95" s="32"/>
      <c r="F95" s="32"/>
      <c r="G95" s="32"/>
      <c r="H95" s="74" t="s">
        <v>363</v>
      </c>
      <c r="I95" s="32"/>
      <c r="J95" s="33"/>
    </row>
    <row r="96" spans="1:10" ht="47.25">
      <c r="A96" s="70" t="s">
        <v>31</v>
      </c>
      <c r="B96" s="71">
        <v>89</v>
      </c>
      <c r="C96" s="72" t="s">
        <v>124</v>
      </c>
      <c r="D96" s="72" t="s">
        <v>124</v>
      </c>
      <c r="E96" s="32"/>
      <c r="F96" s="32"/>
      <c r="G96" s="32"/>
      <c r="H96" s="77" t="s">
        <v>364</v>
      </c>
      <c r="I96" s="32"/>
      <c r="J96" s="33"/>
    </row>
    <row r="97" spans="1:10" ht="31.5">
      <c r="A97" s="70" t="s">
        <v>31</v>
      </c>
      <c r="B97" s="71">
        <v>90</v>
      </c>
      <c r="C97" s="72" t="s">
        <v>125</v>
      </c>
      <c r="D97" s="72" t="s">
        <v>125</v>
      </c>
      <c r="E97" s="32"/>
      <c r="F97" s="32"/>
      <c r="G97" s="32"/>
      <c r="H97" s="74" t="s">
        <v>365</v>
      </c>
      <c r="I97" s="32"/>
      <c r="J97" s="33"/>
    </row>
    <row r="98" spans="1:10" ht="31.5">
      <c r="A98" s="70" t="s">
        <v>31</v>
      </c>
      <c r="B98" s="71">
        <v>91</v>
      </c>
      <c r="C98" s="72" t="s">
        <v>126</v>
      </c>
      <c r="D98" s="72" t="s">
        <v>126</v>
      </c>
      <c r="E98" s="32"/>
      <c r="F98" s="32"/>
      <c r="G98" s="32"/>
      <c r="H98" s="74" t="s">
        <v>366</v>
      </c>
      <c r="I98" s="32"/>
      <c r="J98" s="33"/>
    </row>
    <row r="99" spans="1:10" ht="63">
      <c r="A99" s="70" t="s">
        <v>31</v>
      </c>
      <c r="B99" s="71">
        <v>92</v>
      </c>
      <c r="C99" s="72" t="s">
        <v>127</v>
      </c>
      <c r="D99" s="72" t="s">
        <v>127</v>
      </c>
      <c r="E99" s="32"/>
      <c r="F99" s="32"/>
      <c r="G99" s="32"/>
      <c r="H99" s="74" t="s">
        <v>367</v>
      </c>
      <c r="I99" s="32"/>
      <c r="J99" s="33"/>
    </row>
    <row r="100" spans="1:10" ht="47.25">
      <c r="A100" s="70" t="s">
        <v>31</v>
      </c>
      <c r="B100" s="71">
        <v>93</v>
      </c>
      <c r="C100" s="76" t="s">
        <v>128</v>
      </c>
      <c r="D100" s="76" t="s">
        <v>128</v>
      </c>
      <c r="E100" s="32"/>
      <c r="F100" s="32"/>
      <c r="G100" s="32"/>
      <c r="H100" s="74" t="s">
        <v>368</v>
      </c>
      <c r="I100" s="32"/>
      <c r="J100" s="33"/>
    </row>
    <row r="101" spans="1:10" ht="47.25">
      <c r="A101" s="70" t="s">
        <v>31</v>
      </c>
      <c r="B101" s="71">
        <v>94</v>
      </c>
      <c r="C101" s="78" t="s">
        <v>129</v>
      </c>
      <c r="D101" s="78" t="s">
        <v>129</v>
      </c>
      <c r="E101" s="32"/>
      <c r="F101" s="32"/>
      <c r="G101" s="32"/>
      <c r="H101" s="82" t="s">
        <v>369</v>
      </c>
      <c r="I101" s="32"/>
      <c r="J101" s="33"/>
    </row>
    <row r="102" spans="1:10" ht="31.5">
      <c r="A102" s="70" t="s">
        <v>31</v>
      </c>
      <c r="B102" s="71">
        <v>95</v>
      </c>
      <c r="C102" s="78" t="s">
        <v>130</v>
      </c>
      <c r="D102" s="78" t="s">
        <v>130</v>
      </c>
      <c r="E102" s="32"/>
      <c r="F102" s="32"/>
      <c r="G102" s="32"/>
      <c r="H102" s="74" t="s">
        <v>370</v>
      </c>
      <c r="I102" s="32"/>
      <c r="J102" s="33"/>
    </row>
    <row r="103" spans="1:10" ht="31.5">
      <c r="A103" s="70" t="s">
        <v>31</v>
      </c>
      <c r="B103" s="71">
        <v>96</v>
      </c>
      <c r="C103" s="78" t="s">
        <v>131</v>
      </c>
      <c r="D103" s="78" t="s">
        <v>131</v>
      </c>
      <c r="E103" s="32"/>
      <c r="F103" s="32"/>
      <c r="G103" s="32"/>
      <c r="H103" s="74" t="s">
        <v>371</v>
      </c>
      <c r="I103" s="32"/>
      <c r="J103" s="33"/>
    </row>
    <row r="104" spans="1:10" ht="31.5">
      <c r="A104" s="70" t="s">
        <v>31</v>
      </c>
      <c r="B104" s="71">
        <v>97</v>
      </c>
      <c r="C104" s="78" t="s">
        <v>132</v>
      </c>
      <c r="D104" s="78" t="s">
        <v>132</v>
      </c>
      <c r="E104" s="32"/>
      <c r="F104" s="32"/>
      <c r="G104" s="32"/>
      <c r="H104" s="74" t="s">
        <v>372</v>
      </c>
      <c r="I104" s="32"/>
      <c r="J104" s="33"/>
    </row>
    <row r="105" spans="1:10" ht="31.5">
      <c r="A105" s="70" t="s">
        <v>31</v>
      </c>
      <c r="B105" s="71">
        <v>98</v>
      </c>
      <c r="C105" s="72" t="s">
        <v>133</v>
      </c>
      <c r="D105" s="72" t="s">
        <v>133</v>
      </c>
      <c r="E105" s="32"/>
      <c r="F105" s="32"/>
      <c r="G105" s="32"/>
      <c r="H105" s="77" t="s">
        <v>373</v>
      </c>
      <c r="I105" s="32"/>
      <c r="J105" s="33"/>
    </row>
    <row r="106" spans="1:10" ht="78.75">
      <c r="A106" s="70" t="s">
        <v>31</v>
      </c>
      <c r="B106" s="71">
        <v>99</v>
      </c>
      <c r="C106" s="72" t="s">
        <v>134</v>
      </c>
      <c r="D106" s="72" t="s">
        <v>134</v>
      </c>
      <c r="E106" s="32"/>
      <c r="F106" s="32"/>
      <c r="G106" s="32"/>
      <c r="H106" s="77" t="s">
        <v>374</v>
      </c>
      <c r="I106" s="32"/>
      <c r="J106" s="33"/>
    </row>
    <row r="107" spans="1:10" ht="47.25">
      <c r="A107" s="70" t="s">
        <v>31</v>
      </c>
      <c r="B107" s="71">
        <v>100</v>
      </c>
      <c r="C107" s="72" t="s">
        <v>135</v>
      </c>
      <c r="D107" s="72" t="s">
        <v>135</v>
      </c>
      <c r="E107" s="32"/>
      <c r="F107" s="32"/>
      <c r="G107" s="32"/>
      <c r="H107" s="77" t="s">
        <v>375</v>
      </c>
      <c r="I107" s="32"/>
      <c r="J107" s="33"/>
    </row>
    <row r="108" spans="1:10" ht="31.5">
      <c r="A108" s="70" t="s">
        <v>31</v>
      </c>
      <c r="B108" s="71">
        <v>101</v>
      </c>
      <c r="C108" s="72" t="s">
        <v>136</v>
      </c>
      <c r="D108" s="72" t="s">
        <v>136</v>
      </c>
      <c r="E108" s="32"/>
      <c r="F108" s="32"/>
      <c r="G108" s="32"/>
      <c r="H108" s="78" t="s">
        <v>376</v>
      </c>
      <c r="I108" s="32"/>
      <c r="J108" s="33"/>
    </row>
    <row r="109" spans="1:10" ht="31.5">
      <c r="A109" s="70" t="s">
        <v>31</v>
      </c>
      <c r="B109" s="71">
        <v>102</v>
      </c>
      <c r="C109" s="72" t="s">
        <v>137</v>
      </c>
      <c r="D109" s="72" t="s">
        <v>137</v>
      </c>
      <c r="E109" s="32"/>
      <c r="F109" s="32"/>
      <c r="G109" s="32"/>
      <c r="H109" s="74" t="s">
        <v>377</v>
      </c>
      <c r="I109" s="32"/>
      <c r="J109" s="33"/>
    </row>
    <row r="110" spans="1:10" ht="47.25">
      <c r="A110" s="70" t="s">
        <v>31</v>
      </c>
      <c r="B110" s="71">
        <v>103</v>
      </c>
      <c r="C110" s="72" t="s">
        <v>138</v>
      </c>
      <c r="D110" s="72" t="s">
        <v>138</v>
      </c>
      <c r="E110" s="32"/>
      <c r="F110" s="32"/>
      <c r="G110" s="32"/>
      <c r="H110" s="74" t="s">
        <v>378</v>
      </c>
      <c r="I110" s="32"/>
      <c r="J110" s="33"/>
    </row>
    <row r="111" spans="1:10" ht="110.25">
      <c r="A111" s="70" t="s">
        <v>31</v>
      </c>
      <c r="B111" s="71">
        <v>104</v>
      </c>
      <c r="C111" s="72" t="s">
        <v>139</v>
      </c>
      <c r="D111" s="72" t="s">
        <v>139</v>
      </c>
      <c r="E111" s="32"/>
      <c r="F111" s="32"/>
      <c r="G111" s="32"/>
      <c r="H111" s="77" t="s">
        <v>379</v>
      </c>
      <c r="I111" s="32"/>
      <c r="J111" s="33"/>
    </row>
    <row r="112" spans="1:10" ht="94.5">
      <c r="A112" s="70" t="s">
        <v>31</v>
      </c>
      <c r="B112" s="71">
        <v>105</v>
      </c>
      <c r="C112" s="72" t="s">
        <v>140</v>
      </c>
      <c r="D112" s="72" t="s">
        <v>140</v>
      </c>
      <c r="E112" s="32"/>
      <c r="F112" s="32"/>
      <c r="G112" s="32"/>
      <c r="H112" s="74" t="s">
        <v>380</v>
      </c>
      <c r="I112" s="32"/>
      <c r="J112" s="33"/>
    </row>
    <row r="113" spans="1:10" ht="94.5">
      <c r="A113" s="70" t="s">
        <v>31</v>
      </c>
      <c r="B113" s="71">
        <v>106</v>
      </c>
      <c r="C113" s="72" t="s">
        <v>141</v>
      </c>
      <c r="D113" s="72" t="s">
        <v>141</v>
      </c>
      <c r="E113" s="32"/>
      <c r="F113" s="32"/>
      <c r="G113" s="32"/>
      <c r="H113" s="74" t="s">
        <v>381</v>
      </c>
      <c r="I113" s="32"/>
      <c r="J113" s="33"/>
    </row>
    <row r="114" spans="1:10" ht="94.5">
      <c r="A114" s="70" t="s">
        <v>31</v>
      </c>
      <c r="B114" s="71">
        <v>107</v>
      </c>
      <c r="C114" s="72" t="s">
        <v>142</v>
      </c>
      <c r="D114" s="72" t="s">
        <v>142</v>
      </c>
      <c r="E114" s="32"/>
      <c r="F114" s="32"/>
      <c r="G114" s="32"/>
      <c r="H114" s="74" t="s">
        <v>382</v>
      </c>
      <c r="I114" s="32"/>
      <c r="J114" s="33"/>
    </row>
    <row r="115" spans="1:10" ht="94.5">
      <c r="A115" s="70" t="s">
        <v>31</v>
      </c>
      <c r="B115" s="71">
        <v>108</v>
      </c>
      <c r="C115" s="72" t="s">
        <v>143</v>
      </c>
      <c r="D115" s="72" t="s">
        <v>143</v>
      </c>
      <c r="E115" s="32"/>
      <c r="F115" s="32"/>
      <c r="G115" s="32"/>
      <c r="H115" s="74" t="s">
        <v>383</v>
      </c>
      <c r="I115" s="32"/>
      <c r="J115" s="33"/>
    </row>
    <row r="116" spans="1:10" ht="31.5">
      <c r="A116" s="70" t="s">
        <v>31</v>
      </c>
      <c r="B116" s="71">
        <v>109</v>
      </c>
      <c r="C116" s="72" t="s">
        <v>144</v>
      </c>
      <c r="D116" s="72" t="s">
        <v>144</v>
      </c>
      <c r="E116" s="32"/>
      <c r="F116" s="32"/>
      <c r="G116" s="32"/>
      <c r="H116" s="77" t="s">
        <v>384</v>
      </c>
      <c r="I116" s="32"/>
      <c r="J116" s="33"/>
    </row>
    <row r="117" spans="1:10" ht="31.5">
      <c r="A117" s="70" t="s">
        <v>31</v>
      </c>
      <c r="B117" s="71">
        <v>110</v>
      </c>
      <c r="C117" s="72" t="s">
        <v>145</v>
      </c>
      <c r="D117" s="72" t="s">
        <v>145</v>
      </c>
      <c r="E117" s="32"/>
      <c r="F117" s="32"/>
      <c r="G117" s="32"/>
      <c r="H117" s="77" t="s">
        <v>385</v>
      </c>
      <c r="I117" s="32"/>
      <c r="J117" s="33"/>
    </row>
    <row r="118" spans="1:10" ht="94.5">
      <c r="A118" s="70" t="s">
        <v>31</v>
      </c>
      <c r="B118" s="71">
        <v>111</v>
      </c>
      <c r="C118" s="72" t="s">
        <v>146</v>
      </c>
      <c r="D118" s="72" t="s">
        <v>146</v>
      </c>
      <c r="E118" s="32"/>
      <c r="F118" s="32"/>
      <c r="G118" s="32"/>
      <c r="H118" s="74" t="s">
        <v>386</v>
      </c>
      <c r="I118" s="32"/>
      <c r="J118" s="33"/>
    </row>
    <row r="119" spans="1:10" ht="94.5">
      <c r="A119" s="70" t="s">
        <v>31</v>
      </c>
      <c r="B119" s="71">
        <v>112</v>
      </c>
      <c r="C119" s="72" t="s">
        <v>147</v>
      </c>
      <c r="D119" s="72" t="s">
        <v>147</v>
      </c>
      <c r="E119" s="32"/>
      <c r="F119" s="32"/>
      <c r="G119" s="32"/>
      <c r="H119" s="74" t="s">
        <v>387</v>
      </c>
      <c r="I119" s="32"/>
      <c r="J119" s="33"/>
    </row>
    <row r="120" spans="1:10" ht="94.5">
      <c r="A120" s="70" t="s">
        <v>31</v>
      </c>
      <c r="B120" s="71">
        <v>113</v>
      </c>
      <c r="C120" s="72" t="s">
        <v>148</v>
      </c>
      <c r="D120" s="72" t="s">
        <v>148</v>
      </c>
      <c r="E120" s="32"/>
      <c r="F120" s="32"/>
      <c r="G120" s="32"/>
      <c r="H120" s="74" t="s">
        <v>388</v>
      </c>
      <c r="I120" s="32"/>
      <c r="J120" s="33"/>
    </row>
    <row r="121" spans="1:10" ht="94.5">
      <c r="A121" s="70" t="s">
        <v>31</v>
      </c>
      <c r="B121" s="71">
        <v>114</v>
      </c>
      <c r="C121" s="72" t="s">
        <v>149</v>
      </c>
      <c r="D121" s="72" t="s">
        <v>149</v>
      </c>
      <c r="E121" s="32"/>
      <c r="F121" s="32"/>
      <c r="G121" s="32"/>
      <c r="H121" s="74" t="s">
        <v>389</v>
      </c>
      <c r="I121" s="32"/>
      <c r="J121" s="33"/>
    </row>
    <row r="122" spans="1:10" ht="94.5">
      <c r="A122" s="70" t="s">
        <v>31</v>
      </c>
      <c r="B122" s="71">
        <v>115</v>
      </c>
      <c r="C122" s="72" t="s">
        <v>150</v>
      </c>
      <c r="D122" s="72" t="s">
        <v>150</v>
      </c>
      <c r="E122" s="32"/>
      <c r="F122" s="32"/>
      <c r="G122" s="32"/>
      <c r="H122" s="74" t="s">
        <v>390</v>
      </c>
      <c r="I122" s="32"/>
      <c r="J122" s="33"/>
    </row>
    <row r="123" spans="1:10" ht="94.5">
      <c r="A123" s="70" t="s">
        <v>31</v>
      </c>
      <c r="B123" s="71">
        <v>116</v>
      </c>
      <c r="C123" s="72" t="s">
        <v>151</v>
      </c>
      <c r="D123" s="72" t="s">
        <v>151</v>
      </c>
      <c r="E123" s="32"/>
      <c r="F123" s="32"/>
      <c r="G123" s="32"/>
      <c r="H123" s="74" t="s">
        <v>391</v>
      </c>
      <c r="I123" s="32"/>
      <c r="J123" s="33"/>
    </row>
    <row r="124" spans="1:10" ht="94.5">
      <c r="A124" s="70" t="s">
        <v>31</v>
      </c>
      <c r="B124" s="71">
        <v>117</v>
      </c>
      <c r="C124" s="72" t="s">
        <v>152</v>
      </c>
      <c r="D124" s="72" t="s">
        <v>152</v>
      </c>
      <c r="E124" s="32"/>
      <c r="F124" s="32"/>
      <c r="G124" s="32"/>
      <c r="H124" s="74" t="s">
        <v>392</v>
      </c>
      <c r="I124" s="32"/>
      <c r="J124" s="33"/>
    </row>
    <row r="125" spans="1:10" ht="31.5">
      <c r="A125" s="70" t="s">
        <v>31</v>
      </c>
      <c r="B125" s="71">
        <v>118</v>
      </c>
      <c r="C125" s="72" t="s">
        <v>153</v>
      </c>
      <c r="D125" s="72" t="s">
        <v>153</v>
      </c>
      <c r="E125" s="32"/>
      <c r="F125" s="32"/>
      <c r="G125" s="32"/>
      <c r="H125" s="74" t="s">
        <v>393</v>
      </c>
      <c r="I125" s="32"/>
      <c r="J125" s="33"/>
    </row>
    <row r="126" spans="1:10" ht="31.5">
      <c r="A126" s="70" t="s">
        <v>31</v>
      </c>
      <c r="B126" s="71">
        <v>119</v>
      </c>
      <c r="C126" s="72" t="s">
        <v>154</v>
      </c>
      <c r="D126" s="72" t="s">
        <v>154</v>
      </c>
      <c r="E126" s="32"/>
      <c r="F126" s="32"/>
      <c r="G126" s="32"/>
      <c r="H126" s="77" t="s">
        <v>394</v>
      </c>
      <c r="I126" s="32"/>
      <c r="J126" s="33"/>
    </row>
    <row r="127" spans="1:10" ht="31.5">
      <c r="A127" s="70" t="s">
        <v>31</v>
      </c>
      <c r="B127" s="71">
        <v>120</v>
      </c>
      <c r="C127" s="72" t="s">
        <v>155</v>
      </c>
      <c r="D127" s="72" t="s">
        <v>155</v>
      </c>
      <c r="E127" s="32"/>
      <c r="F127" s="32"/>
      <c r="G127" s="32"/>
      <c r="H127" s="77" t="s">
        <v>395</v>
      </c>
      <c r="I127" s="32"/>
      <c r="J127" s="33"/>
    </row>
    <row r="128" spans="1:10" ht="31.5">
      <c r="A128" s="70" t="s">
        <v>31</v>
      </c>
      <c r="B128" s="71">
        <v>121</v>
      </c>
      <c r="C128" s="72" t="s">
        <v>156</v>
      </c>
      <c r="D128" s="72" t="s">
        <v>156</v>
      </c>
      <c r="E128" s="32"/>
      <c r="F128" s="32"/>
      <c r="G128" s="32"/>
      <c r="H128" s="77" t="s">
        <v>396</v>
      </c>
      <c r="I128" s="32"/>
      <c r="J128" s="33"/>
    </row>
    <row r="129" spans="1:10" ht="47.25">
      <c r="A129" s="70" t="s">
        <v>31</v>
      </c>
      <c r="B129" s="71">
        <v>122</v>
      </c>
      <c r="C129" s="72" t="s">
        <v>157</v>
      </c>
      <c r="D129" s="72" t="s">
        <v>157</v>
      </c>
      <c r="E129" s="32"/>
      <c r="F129" s="32"/>
      <c r="G129" s="32"/>
      <c r="H129" s="81" t="s">
        <v>397</v>
      </c>
      <c r="I129" s="32"/>
      <c r="J129" s="33"/>
    </row>
    <row r="130" spans="1:10" ht="47.25">
      <c r="A130" s="70" t="s">
        <v>31</v>
      </c>
      <c r="B130" s="71">
        <v>123</v>
      </c>
      <c r="C130" s="72" t="s">
        <v>158</v>
      </c>
      <c r="D130" s="72" t="s">
        <v>158</v>
      </c>
      <c r="E130" s="32"/>
      <c r="F130" s="32"/>
      <c r="G130" s="32"/>
      <c r="H130" s="81" t="s">
        <v>398</v>
      </c>
      <c r="I130" s="32"/>
      <c r="J130" s="33"/>
    </row>
    <row r="131" spans="1:10" ht="47.25">
      <c r="A131" s="70" t="s">
        <v>31</v>
      </c>
      <c r="B131" s="71">
        <v>124</v>
      </c>
      <c r="C131" s="72" t="s">
        <v>159</v>
      </c>
      <c r="D131" s="72" t="s">
        <v>159</v>
      </c>
      <c r="E131" s="32"/>
      <c r="F131" s="32"/>
      <c r="G131" s="32"/>
      <c r="H131" s="81" t="s">
        <v>399</v>
      </c>
      <c r="I131" s="32"/>
      <c r="J131" s="33"/>
    </row>
    <row r="132" spans="1:10" ht="47.25">
      <c r="A132" s="70" t="s">
        <v>31</v>
      </c>
      <c r="B132" s="71">
        <v>125</v>
      </c>
      <c r="C132" s="72" t="s">
        <v>160</v>
      </c>
      <c r="D132" s="72" t="s">
        <v>160</v>
      </c>
      <c r="E132" s="32"/>
      <c r="F132" s="32"/>
      <c r="G132" s="32"/>
      <c r="H132" s="81" t="s">
        <v>400</v>
      </c>
      <c r="I132" s="32"/>
      <c r="J132" s="33"/>
    </row>
    <row r="133" spans="1:10" ht="47.25">
      <c r="A133" s="70" t="s">
        <v>31</v>
      </c>
      <c r="B133" s="71">
        <v>126</v>
      </c>
      <c r="C133" s="72" t="s">
        <v>161</v>
      </c>
      <c r="D133" s="72" t="s">
        <v>161</v>
      </c>
      <c r="E133" s="32"/>
      <c r="F133" s="32"/>
      <c r="G133" s="32"/>
      <c r="H133" s="81" t="s">
        <v>401</v>
      </c>
      <c r="I133" s="32"/>
      <c r="J133" s="33"/>
    </row>
    <row r="134" spans="1:10" ht="47.25">
      <c r="A134" s="70" t="s">
        <v>31</v>
      </c>
      <c r="B134" s="71">
        <v>127</v>
      </c>
      <c r="C134" s="72" t="s">
        <v>162</v>
      </c>
      <c r="D134" s="72" t="s">
        <v>162</v>
      </c>
      <c r="E134" s="32"/>
      <c r="F134" s="32"/>
      <c r="G134" s="32"/>
      <c r="H134" s="81" t="s">
        <v>402</v>
      </c>
      <c r="I134" s="32"/>
      <c r="J134" s="33"/>
    </row>
    <row r="135" spans="1:10" ht="47.25">
      <c r="A135" s="70" t="s">
        <v>31</v>
      </c>
      <c r="B135" s="71">
        <v>128</v>
      </c>
      <c r="C135" s="72" t="s">
        <v>163</v>
      </c>
      <c r="D135" s="72" t="s">
        <v>163</v>
      </c>
      <c r="E135" s="32"/>
      <c r="F135" s="32"/>
      <c r="G135" s="32"/>
      <c r="H135" s="81" t="s">
        <v>403</v>
      </c>
      <c r="I135" s="32"/>
      <c r="J135" s="33"/>
    </row>
    <row r="136" spans="1:10" ht="47.25">
      <c r="A136" s="70" t="s">
        <v>31</v>
      </c>
      <c r="B136" s="71">
        <v>129</v>
      </c>
      <c r="C136" s="72" t="s">
        <v>164</v>
      </c>
      <c r="D136" s="72" t="s">
        <v>164</v>
      </c>
      <c r="E136" s="32"/>
      <c r="F136" s="32"/>
      <c r="G136" s="32"/>
      <c r="H136" s="81" t="s">
        <v>404</v>
      </c>
      <c r="I136" s="32"/>
      <c r="J136" s="33"/>
    </row>
    <row r="137" spans="1:10" ht="47.25">
      <c r="A137" s="70" t="s">
        <v>31</v>
      </c>
      <c r="B137" s="71">
        <v>130</v>
      </c>
      <c r="C137" s="72" t="s">
        <v>165</v>
      </c>
      <c r="D137" s="72" t="s">
        <v>165</v>
      </c>
      <c r="E137" s="32"/>
      <c r="F137" s="32"/>
      <c r="G137" s="32"/>
      <c r="H137" s="81" t="s">
        <v>405</v>
      </c>
      <c r="I137" s="32"/>
      <c r="J137" s="33"/>
    </row>
    <row r="138" spans="1:10" ht="31.5">
      <c r="A138" s="70" t="s">
        <v>31</v>
      </c>
      <c r="B138" s="71">
        <v>131</v>
      </c>
      <c r="C138" s="72" t="s">
        <v>166</v>
      </c>
      <c r="D138" s="72" t="s">
        <v>166</v>
      </c>
      <c r="E138" s="32"/>
      <c r="F138" s="32"/>
      <c r="G138" s="32"/>
      <c r="H138" s="77" t="s">
        <v>406</v>
      </c>
      <c r="I138" s="32"/>
      <c r="J138" s="33"/>
    </row>
    <row r="139" spans="1:10" ht="31.5">
      <c r="A139" s="70" t="s">
        <v>31</v>
      </c>
      <c r="B139" s="71">
        <v>132</v>
      </c>
      <c r="C139" s="72" t="s">
        <v>167</v>
      </c>
      <c r="D139" s="72" t="s">
        <v>167</v>
      </c>
      <c r="E139" s="32"/>
      <c r="F139" s="32"/>
      <c r="G139" s="32"/>
      <c r="H139" s="74" t="s">
        <v>407</v>
      </c>
      <c r="I139" s="32"/>
      <c r="J139" s="33"/>
    </row>
    <row r="140" spans="1:10" ht="63">
      <c r="A140" s="70" t="s">
        <v>31</v>
      </c>
      <c r="B140" s="71">
        <v>133</v>
      </c>
      <c r="C140" s="72" t="s">
        <v>168</v>
      </c>
      <c r="D140" s="72" t="s">
        <v>168</v>
      </c>
      <c r="E140" s="32"/>
      <c r="F140" s="32"/>
      <c r="G140" s="32"/>
      <c r="H140" s="74" t="s">
        <v>408</v>
      </c>
      <c r="I140" s="32"/>
      <c r="J140" s="33"/>
    </row>
    <row r="141" spans="1:10" ht="94.5">
      <c r="A141" s="70" t="s">
        <v>31</v>
      </c>
      <c r="B141" s="71">
        <v>134</v>
      </c>
      <c r="C141" s="72" t="s">
        <v>169</v>
      </c>
      <c r="D141" s="72" t="s">
        <v>169</v>
      </c>
      <c r="E141" s="32"/>
      <c r="F141" s="32"/>
      <c r="G141" s="32"/>
      <c r="H141" s="74" t="s">
        <v>409</v>
      </c>
      <c r="I141" s="32"/>
      <c r="J141" s="33"/>
    </row>
    <row r="142" spans="1:10" ht="47.25">
      <c r="A142" s="70" t="s">
        <v>31</v>
      </c>
      <c r="B142" s="71">
        <v>135</v>
      </c>
      <c r="C142" s="72" t="s">
        <v>170</v>
      </c>
      <c r="D142" s="72" t="s">
        <v>170</v>
      </c>
      <c r="E142" s="32"/>
      <c r="F142" s="32"/>
      <c r="G142" s="32"/>
      <c r="H142" s="74" t="s">
        <v>410</v>
      </c>
      <c r="I142" s="32"/>
      <c r="J142" s="33"/>
    </row>
    <row r="143" spans="1:10" ht="157.5">
      <c r="A143" s="70" t="s">
        <v>31</v>
      </c>
      <c r="B143" s="71">
        <v>136</v>
      </c>
      <c r="C143" s="72" t="s">
        <v>171</v>
      </c>
      <c r="D143" s="72" t="s">
        <v>171</v>
      </c>
      <c r="E143" s="32"/>
      <c r="F143" s="32"/>
      <c r="G143" s="32"/>
      <c r="H143" s="74" t="s">
        <v>411</v>
      </c>
      <c r="I143" s="32"/>
      <c r="J143" s="33"/>
    </row>
    <row r="144" spans="1:10" ht="31.5">
      <c r="A144" s="70" t="s">
        <v>31</v>
      </c>
      <c r="B144" s="38">
        <v>137</v>
      </c>
      <c r="C144" s="72" t="s">
        <v>172</v>
      </c>
      <c r="D144" s="72" t="s">
        <v>172</v>
      </c>
      <c r="E144" s="32"/>
      <c r="F144" s="32"/>
      <c r="G144" s="32"/>
      <c r="H144" s="77" t="s">
        <v>412</v>
      </c>
      <c r="I144" s="32"/>
      <c r="J144" s="33"/>
    </row>
    <row r="145" spans="1:10" ht="94.5">
      <c r="A145" s="70" t="s">
        <v>31</v>
      </c>
      <c r="B145" s="38">
        <v>138</v>
      </c>
      <c r="C145" s="72" t="s">
        <v>173</v>
      </c>
      <c r="D145" s="72" t="s">
        <v>173</v>
      </c>
      <c r="E145" s="32"/>
      <c r="F145" s="32"/>
      <c r="G145" s="32"/>
      <c r="H145" s="77" t="s">
        <v>413</v>
      </c>
      <c r="I145" s="32"/>
      <c r="J145" s="33"/>
    </row>
    <row r="146" spans="1:10" ht="31.5">
      <c r="A146" s="70" t="s">
        <v>31</v>
      </c>
      <c r="B146" s="38">
        <v>139</v>
      </c>
      <c r="C146" s="72" t="s">
        <v>174</v>
      </c>
      <c r="D146" s="72" t="s">
        <v>174</v>
      </c>
      <c r="E146" s="32"/>
      <c r="F146" s="32"/>
      <c r="G146" s="32"/>
      <c r="H146" s="74" t="s">
        <v>414</v>
      </c>
      <c r="I146" s="32"/>
      <c r="J146" s="33"/>
    </row>
    <row r="147" spans="1:10" ht="94.5">
      <c r="A147" s="70" t="s">
        <v>31</v>
      </c>
      <c r="B147" s="38">
        <v>140</v>
      </c>
      <c r="C147" s="72" t="s">
        <v>175</v>
      </c>
      <c r="D147" s="72" t="s">
        <v>175</v>
      </c>
      <c r="E147" s="32"/>
      <c r="F147" s="32"/>
      <c r="G147" s="32"/>
      <c r="H147" s="74" t="s">
        <v>415</v>
      </c>
      <c r="I147" s="32"/>
      <c r="J147" s="33"/>
    </row>
    <row r="148" spans="1:10" ht="31.5">
      <c r="A148" s="70" t="s">
        <v>31</v>
      </c>
      <c r="B148" s="38">
        <v>141</v>
      </c>
      <c r="C148" s="72" t="s">
        <v>176</v>
      </c>
      <c r="D148" s="72" t="s">
        <v>176</v>
      </c>
      <c r="E148" s="32"/>
      <c r="F148" s="32"/>
      <c r="G148" s="32"/>
      <c r="H148" s="82" t="s">
        <v>416</v>
      </c>
      <c r="I148" s="32"/>
      <c r="J148" s="33"/>
    </row>
    <row r="149" spans="1:10" ht="31.5">
      <c r="A149" s="70" t="s">
        <v>31</v>
      </c>
      <c r="B149" s="38">
        <v>142</v>
      </c>
      <c r="C149" s="72" t="s">
        <v>177</v>
      </c>
      <c r="D149" s="72" t="s">
        <v>177</v>
      </c>
      <c r="E149" s="32"/>
      <c r="F149" s="32"/>
      <c r="G149" s="32"/>
      <c r="H149" s="74" t="s">
        <v>417</v>
      </c>
      <c r="I149" s="32"/>
      <c r="J149" s="33"/>
    </row>
    <row r="150" spans="1:10" ht="63">
      <c r="A150" s="70" t="s">
        <v>31</v>
      </c>
      <c r="B150" s="38">
        <v>143</v>
      </c>
      <c r="C150" s="72" t="s">
        <v>178</v>
      </c>
      <c r="D150" s="72" t="s">
        <v>178</v>
      </c>
      <c r="E150" s="32"/>
      <c r="F150" s="32"/>
      <c r="G150" s="32"/>
      <c r="H150" s="74" t="s">
        <v>418</v>
      </c>
      <c r="I150" s="32"/>
      <c r="J150" s="33"/>
    </row>
    <row r="151" spans="1:10" ht="47.25">
      <c r="A151" s="70" t="s">
        <v>31</v>
      </c>
      <c r="B151" s="38">
        <v>144</v>
      </c>
      <c r="C151" s="72" t="s">
        <v>179</v>
      </c>
      <c r="D151" s="72" t="s">
        <v>179</v>
      </c>
      <c r="E151" s="32"/>
      <c r="F151" s="32"/>
      <c r="G151" s="32"/>
      <c r="H151" s="74" t="s">
        <v>419</v>
      </c>
      <c r="I151" s="32"/>
      <c r="J151" s="33"/>
    </row>
    <row r="152" spans="1:10" ht="31.5">
      <c r="A152" s="70" t="s">
        <v>31</v>
      </c>
      <c r="B152" s="38">
        <v>145</v>
      </c>
      <c r="C152" s="72" t="s">
        <v>180</v>
      </c>
      <c r="D152" s="72" t="s">
        <v>180</v>
      </c>
      <c r="E152" s="32"/>
      <c r="F152" s="32"/>
      <c r="G152" s="32"/>
      <c r="H152" s="74" t="s">
        <v>420</v>
      </c>
      <c r="I152" s="32"/>
      <c r="J152" s="33"/>
    </row>
    <row r="153" spans="1:10" ht="409.5">
      <c r="A153" s="70" t="s">
        <v>31</v>
      </c>
      <c r="B153" s="38">
        <v>146</v>
      </c>
      <c r="C153" s="72" t="s">
        <v>181</v>
      </c>
      <c r="D153" s="72" t="s">
        <v>181</v>
      </c>
      <c r="E153" s="32"/>
      <c r="F153" s="32"/>
      <c r="G153" s="32"/>
      <c r="H153" s="74" t="s">
        <v>421</v>
      </c>
      <c r="I153" s="32"/>
      <c r="J153" s="33"/>
    </row>
    <row r="154" spans="1:10" ht="94.5">
      <c r="A154" s="70" t="s">
        <v>31</v>
      </c>
      <c r="B154" s="38">
        <v>147</v>
      </c>
      <c r="C154" s="72" t="s">
        <v>182</v>
      </c>
      <c r="D154" s="72" t="s">
        <v>182</v>
      </c>
      <c r="E154" s="32"/>
      <c r="F154" s="32"/>
      <c r="G154" s="32"/>
      <c r="H154" s="74" t="s">
        <v>422</v>
      </c>
      <c r="I154" s="32"/>
      <c r="J154" s="33"/>
    </row>
    <row r="155" spans="1:10" ht="94.5">
      <c r="A155" s="70" t="s">
        <v>31</v>
      </c>
      <c r="B155" s="38">
        <v>148</v>
      </c>
      <c r="C155" s="72" t="s">
        <v>183</v>
      </c>
      <c r="D155" s="72" t="s">
        <v>183</v>
      </c>
      <c r="E155" s="32"/>
      <c r="F155" s="32"/>
      <c r="G155" s="32"/>
      <c r="H155" s="74" t="s">
        <v>423</v>
      </c>
      <c r="I155" s="32"/>
      <c r="J155" s="33"/>
    </row>
    <row r="156" spans="1:10" ht="31.5">
      <c r="A156" s="70" t="s">
        <v>31</v>
      </c>
      <c r="B156" s="38">
        <v>149</v>
      </c>
      <c r="C156" s="72" t="s">
        <v>184</v>
      </c>
      <c r="D156" s="72" t="s">
        <v>184</v>
      </c>
      <c r="E156" s="32"/>
      <c r="F156" s="32"/>
      <c r="G156" s="32"/>
      <c r="H156" s="78" t="s">
        <v>424</v>
      </c>
      <c r="I156" s="32"/>
      <c r="J156" s="33"/>
    </row>
    <row r="157" spans="1:10" ht="31.5">
      <c r="A157" s="70" t="s">
        <v>31</v>
      </c>
      <c r="B157" s="38">
        <v>150</v>
      </c>
      <c r="C157" s="72" t="s">
        <v>185</v>
      </c>
      <c r="D157" s="72" t="s">
        <v>185</v>
      </c>
      <c r="E157" s="32"/>
      <c r="F157" s="32"/>
      <c r="G157" s="32"/>
      <c r="H157" s="74" t="s">
        <v>425</v>
      </c>
      <c r="I157" s="32"/>
      <c r="J157" s="33"/>
    </row>
    <row r="158" spans="1:10" ht="47.25">
      <c r="A158" s="70" t="s">
        <v>31</v>
      </c>
      <c r="B158" s="38">
        <v>151</v>
      </c>
      <c r="C158" s="72" t="s">
        <v>186</v>
      </c>
      <c r="D158" s="72" t="s">
        <v>186</v>
      </c>
      <c r="E158" s="32"/>
      <c r="F158" s="32"/>
      <c r="G158" s="32"/>
      <c r="H158" s="74" t="s">
        <v>426</v>
      </c>
      <c r="I158" s="32"/>
      <c r="J158" s="33"/>
    </row>
    <row r="159" spans="1:10" ht="31.5">
      <c r="A159" s="70" t="s">
        <v>31</v>
      </c>
      <c r="B159" s="38">
        <v>152</v>
      </c>
      <c r="C159" s="72" t="s">
        <v>187</v>
      </c>
      <c r="D159" s="72" t="s">
        <v>187</v>
      </c>
      <c r="E159" s="32"/>
      <c r="F159" s="32"/>
      <c r="G159" s="32"/>
      <c r="H159" s="77" t="s">
        <v>427</v>
      </c>
      <c r="I159" s="32"/>
      <c r="J159" s="33"/>
    </row>
    <row r="160" spans="1:10" ht="78.75">
      <c r="A160" s="70" t="s">
        <v>31</v>
      </c>
      <c r="B160" s="38">
        <v>153</v>
      </c>
      <c r="C160" s="72" t="s">
        <v>188</v>
      </c>
      <c r="D160" s="72" t="s">
        <v>188</v>
      </c>
      <c r="E160" s="32"/>
      <c r="F160" s="32"/>
      <c r="G160" s="32"/>
      <c r="H160" s="77" t="s">
        <v>428</v>
      </c>
      <c r="I160" s="32"/>
      <c r="J160" s="33"/>
    </row>
    <row r="161" spans="1:10" ht="189">
      <c r="A161" s="70" t="s">
        <v>31</v>
      </c>
      <c r="B161" s="38">
        <v>154</v>
      </c>
      <c r="C161" s="72" t="s">
        <v>189</v>
      </c>
      <c r="D161" s="72" t="s">
        <v>189</v>
      </c>
      <c r="E161" s="32"/>
      <c r="F161" s="32"/>
      <c r="G161" s="32"/>
      <c r="H161" s="77" t="s">
        <v>429</v>
      </c>
      <c r="I161" s="32"/>
      <c r="J161" s="33"/>
    </row>
    <row r="162" spans="1:10" ht="47.25">
      <c r="A162" s="70" t="s">
        <v>31</v>
      </c>
      <c r="B162" s="38">
        <v>155</v>
      </c>
      <c r="C162" s="72" t="s">
        <v>190</v>
      </c>
      <c r="D162" s="72" t="s">
        <v>190</v>
      </c>
      <c r="E162" s="32"/>
      <c r="F162" s="32"/>
      <c r="G162" s="32"/>
      <c r="H162" s="78" t="s">
        <v>430</v>
      </c>
      <c r="I162" s="32"/>
      <c r="J162" s="33"/>
    </row>
    <row r="163" spans="1:10" ht="47.25">
      <c r="A163" s="70" t="s">
        <v>31</v>
      </c>
      <c r="B163" s="38">
        <v>156</v>
      </c>
      <c r="C163" s="72" t="s">
        <v>191</v>
      </c>
      <c r="D163" s="72" t="s">
        <v>191</v>
      </c>
      <c r="E163" s="32"/>
      <c r="F163" s="32"/>
      <c r="G163" s="32"/>
      <c r="H163" s="74" t="s">
        <v>431</v>
      </c>
      <c r="I163" s="32"/>
      <c r="J163" s="33"/>
    </row>
    <row r="164" spans="1:10" ht="47.25">
      <c r="A164" s="70" t="s">
        <v>31</v>
      </c>
      <c r="B164" s="38">
        <v>157</v>
      </c>
      <c r="C164" s="72" t="s">
        <v>192</v>
      </c>
      <c r="D164" s="72" t="s">
        <v>192</v>
      </c>
      <c r="E164" s="32"/>
      <c r="F164" s="32"/>
      <c r="G164" s="32"/>
      <c r="H164" s="74" t="s">
        <v>432</v>
      </c>
      <c r="I164" s="32"/>
      <c r="J164" s="33"/>
    </row>
    <row r="165" spans="1:10" ht="31.5">
      <c r="A165" s="70" t="s">
        <v>31</v>
      </c>
      <c r="B165" s="38">
        <v>158</v>
      </c>
      <c r="C165" s="72" t="s">
        <v>193</v>
      </c>
      <c r="D165" s="72" t="s">
        <v>193</v>
      </c>
      <c r="E165" s="32"/>
      <c r="F165" s="32"/>
      <c r="G165" s="32"/>
      <c r="H165" s="78" t="s">
        <v>193</v>
      </c>
      <c r="I165" s="32"/>
      <c r="J165" s="33"/>
    </row>
    <row r="166" spans="1:10" ht="63">
      <c r="A166" s="70" t="s">
        <v>31</v>
      </c>
      <c r="B166" s="38">
        <v>159</v>
      </c>
      <c r="C166" s="72" t="s">
        <v>194</v>
      </c>
      <c r="D166" s="72" t="s">
        <v>194</v>
      </c>
      <c r="E166" s="32"/>
      <c r="F166" s="32"/>
      <c r="G166" s="32"/>
      <c r="H166" s="74" t="s">
        <v>433</v>
      </c>
      <c r="I166" s="32"/>
      <c r="J166" s="33"/>
    </row>
    <row r="167" spans="1:10" ht="63">
      <c r="A167" s="70" t="s">
        <v>31</v>
      </c>
      <c r="B167" s="38">
        <v>160</v>
      </c>
      <c r="C167" s="72" t="s">
        <v>195</v>
      </c>
      <c r="D167" s="72" t="s">
        <v>195</v>
      </c>
      <c r="E167" s="32"/>
      <c r="F167" s="32"/>
      <c r="G167" s="32"/>
      <c r="H167" s="74" t="s">
        <v>434</v>
      </c>
      <c r="I167" s="32"/>
      <c r="J167" s="33"/>
    </row>
    <row r="168" spans="1:10" ht="47.25">
      <c r="A168" s="70" t="s">
        <v>31</v>
      </c>
      <c r="B168" s="38">
        <v>161</v>
      </c>
      <c r="C168" s="72" t="s">
        <v>196</v>
      </c>
      <c r="D168" s="72" t="s">
        <v>196</v>
      </c>
      <c r="E168" s="32"/>
      <c r="F168" s="32"/>
      <c r="G168" s="32"/>
      <c r="H168" s="77" t="s">
        <v>435</v>
      </c>
      <c r="I168" s="32"/>
      <c r="J168" s="33"/>
    </row>
    <row r="169" spans="1:10" ht="31.5">
      <c r="A169" s="70" t="s">
        <v>31</v>
      </c>
      <c r="B169" s="38">
        <v>162</v>
      </c>
      <c r="C169" s="72" t="s">
        <v>197</v>
      </c>
      <c r="D169" s="72" t="s">
        <v>197</v>
      </c>
      <c r="E169" s="32"/>
      <c r="F169" s="32"/>
      <c r="G169" s="32"/>
      <c r="H169" s="74" t="s">
        <v>436</v>
      </c>
      <c r="I169" s="32"/>
      <c r="J169" s="33"/>
    </row>
    <row r="170" spans="1:10" ht="47.25">
      <c r="A170" s="70" t="s">
        <v>31</v>
      </c>
      <c r="B170" s="38">
        <v>163</v>
      </c>
      <c r="C170" s="72" t="s">
        <v>198</v>
      </c>
      <c r="D170" s="72" t="s">
        <v>198</v>
      </c>
      <c r="E170" s="32"/>
      <c r="F170" s="32"/>
      <c r="G170" s="32"/>
      <c r="H170" s="74" t="s">
        <v>437</v>
      </c>
      <c r="I170" s="32"/>
      <c r="J170" s="33"/>
    </row>
    <row r="171" spans="1:10" ht="31.5">
      <c r="A171" s="70" t="s">
        <v>31</v>
      </c>
      <c r="B171" s="38">
        <v>164</v>
      </c>
      <c r="C171" s="72" t="s">
        <v>199</v>
      </c>
      <c r="D171" s="72" t="s">
        <v>199</v>
      </c>
      <c r="E171" s="32"/>
      <c r="F171" s="32"/>
      <c r="G171" s="32"/>
      <c r="H171" s="74" t="s">
        <v>438</v>
      </c>
      <c r="I171" s="32"/>
      <c r="J171" s="33"/>
    </row>
    <row r="172" spans="1:10" ht="47.25">
      <c r="A172" s="70" t="s">
        <v>31</v>
      </c>
      <c r="B172" s="38">
        <v>165</v>
      </c>
      <c r="C172" s="72" t="s">
        <v>200</v>
      </c>
      <c r="D172" s="72" t="s">
        <v>200</v>
      </c>
      <c r="E172" s="32"/>
      <c r="F172" s="32"/>
      <c r="G172" s="32"/>
      <c r="H172" s="74" t="s">
        <v>439</v>
      </c>
      <c r="I172" s="32"/>
      <c r="J172" s="33"/>
    </row>
    <row r="173" spans="1:10" ht="47.25">
      <c r="A173" s="70" t="s">
        <v>31</v>
      </c>
      <c r="B173" s="38">
        <v>166</v>
      </c>
      <c r="C173" s="72" t="s">
        <v>201</v>
      </c>
      <c r="D173" s="72" t="s">
        <v>201</v>
      </c>
      <c r="E173" s="32"/>
      <c r="F173" s="32"/>
      <c r="G173" s="32"/>
      <c r="H173" s="74" t="s">
        <v>440</v>
      </c>
      <c r="I173" s="32"/>
      <c r="J173" s="33"/>
    </row>
    <row r="174" spans="1:10" ht="47.25">
      <c r="A174" s="70" t="s">
        <v>31</v>
      </c>
      <c r="B174" s="38">
        <v>167</v>
      </c>
      <c r="C174" s="72" t="s">
        <v>202</v>
      </c>
      <c r="D174" s="72" t="s">
        <v>202</v>
      </c>
      <c r="E174" s="32"/>
      <c r="F174" s="32"/>
      <c r="G174" s="32"/>
      <c r="H174" s="74" t="s">
        <v>441</v>
      </c>
      <c r="I174" s="32"/>
      <c r="J174" s="33"/>
    </row>
    <row r="175" spans="1:10" ht="31.5">
      <c r="A175" s="70" t="s">
        <v>31</v>
      </c>
      <c r="B175" s="38">
        <v>168</v>
      </c>
      <c r="C175" s="72" t="s">
        <v>203</v>
      </c>
      <c r="D175" s="72" t="s">
        <v>203</v>
      </c>
      <c r="E175" s="32"/>
      <c r="F175" s="32"/>
      <c r="G175" s="32"/>
      <c r="H175" s="74" t="s">
        <v>442</v>
      </c>
      <c r="I175" s="32"/>
      <c r="J175" s="33"/>
    </row>
    <row r="176" spans="1:10" ht="189">
      <c r="A176" s="70" t="s">
        <v>31</v>
      </c>
      <c r="B176" s="38">
        <v>169</v>
      </c>
      <c r="C176" s="72" t="s">
        <v>204</v>
      </c>
      <c r="D176" s="72" t="s">
        <v>204</v>
      </c>
      <c r="E176" s="32"/>
      <c r="F176" s="32"/>
      <c r="G176" s="32"/>
      <c r="H176" s="74" t="s">
        <v>443</v>
      </c>
      <c r="I176" s="32"/>
      <c r="J176" s="33"/>
    </row>
    <row r="177" spans="1:10" ht="409.5">
      <c r="A177" s="70" t="s">
        <v>31</v>
      </c>
      <c r="B177" s="38">
        <v>170</v>
      </c>
      <c r="C177" s="72" t="s">
        <v>205</v>
      </c>
      <c r="D177" s="72" t="s">
        <v>205</v>
      </c>
      <c r="E177" s="32"/>
      <c r="F177" s="32"/>
      <c r="G177" s="32"/>
      <c r="H177" s="77" t="s">
        <v>444</v>
      </c>
      <c r="I177" s="32"/>
      <c r="J177" s="33"/>
    </row>
    <row r="178" spans="1:10" ht="31.5">
      <c r="A178" s="70" t="s">
        <v>31</v>
      </c>
      <c r="B178" s="38">
        <v>171</v>
      </c>
      <c r="C178" s="72" t="s">
        <v>206</v>
      </c>
      <c r="D178" s="72" t="s">
        <v>206</v>
      </c>
      <c r="E178" s="32"/>
      <c r="F178" s="32"/>
      <c r="G178" s="32"/>
      <c r="H178" s="74" t="s">
        <v>445</v>
      </c>
      <c r="I178" s="32"/>
      <c r="J178" s="33"/>
    </row>
    <row r="179" spans="1:10" ht="31.5">
      <c r="A179" s="70" t="s">
        <v>31</v>
      </c>
      <c r="B179" s="38">
        <v>172</v>
      </c>
      <c r="C179" s="72" t="s">
        <v>207</v>
      </c>
      <c r="D179" s="72" t="s">
        <v>207</v>
      </c>
      <c r="E179" s="32"/>
      <c r="F179" s="32"/>
      <c r="G179" s="32"/>
      <c r="H179" s="74" t="s">
        <v>446</v>
      </c>
      <c r="I179" s="32"/>
      <c r="J179" s="33"/>
    </row>
    <row r="180" spans="1:10" ht="31.5">
      <c r="A180" s="70" t="s">
        <v>31</v>
      </c>
      <c r="B180" s="38">
        <v>173</v>
      </c>
      <c r="C180" s="72" t="s">
        <v>208</v>
      </c>
      <c r="D180" s="72" t="s">
        <v>208</v>
      </c>
      <c r="E180" s="32"/>
      <c r="F180" s="32"/>
      <c r="G180" s="32"/>
      <c r="H180" s="78" t="s">
        <v>447</v>
      </c>
      <c r="I180" s="32"/>
      <c r="J180" s="33"/>
    </row>
    <row r="181" spans="1:10" ht="31.5">
      <c r="A181" s="70" t="s">
        <v>31</v>
      </c>
      <c r="B181" s="38">
        <v>174</v>
      </c>
      <c r="C181" s="72" t="s">
        <v>209</v>
      </c>
      <c r="D181" s="72" t="s">
        <v>209</v>
      </c>
      <c r="E181" s="32"/>
      <c r="F181" s="32"/>
      <c r="G181" s="32"/>
      <c r="H181" s="74" t="s">
        <v>448</v>
      </c>
      <c r="I181" s="32"/>
      <c r="J181" s="33"/>
    </row>
    <row r="182" spans="1:10" ht="31.5">
      <c r="A182" s="70" t="s">
        <v>31</v>
      </c>
      <c r="B182" s="38">
        <v>175</v>
      </c>
      <c r="C182" s="72" t="s">
        <v>210</v>
      </c>
      <c r="D182" s="72" t="s">
        <v>210</v>
      </c>
      <c r="E182" s="32"/>
      <c r="F182" s="32"/>
      <c r="G182" s="32"/>
      <c r="H182" s="74" t="s">
        <v>449</v>
      </c>
      <c r="I182" s="32"/>
      <c r="J182" s="33"/>
    </row>
    <row r="183" spans="1:10" ht="31.5">
      <c r="A183" s="70" t="s">
        <v>31</v>
      </c>
      <c r="B183" s="38">
        <v>176</v>
      </c>
      <c r="C183" s="72" t="s">
        <v>211</v>
      </c>
      <c r="D183" s="72" t="s">
        <v>211</v>
      </c>
      <c r="E183" s="32"/>
      <c r="F183" s="32"/>
      <c r="G183" s="32"/>
      <c r="H183" s="74" t="s">
        <v>450</v>
      </c>
      <c r="I183" s="32"/>
      <c r="J183" s="33"/>
    </row>
    <row r="184" spans="1:10" ht="31.5">
      <c r="A184" s="70" t="s">
        <v>31</v>
      </c>
      <c r="B184" s="38">
        <v>177</v>
      </c>
      <c r="C184" s="72" t="s">
        <v>212</v>
      </c>
      <c r="D184" s="72" t="s">
        <v>212</v>
      </c>
      <c r="E184" s="32"/>
      <c r="F184" s="32"/>
      <c r="G184" s="32"/>
      <c r="H184" s="74" t="s">
        <v>451</v>
      </c>
      <c r="I184" s="32"/>
      <c r="J184" s="33"/>
    </row>
    <row r="185" spans="1:10" ht="31.5">
      <c r="A185" s="70" t="s">
        <v>31</v>
      </c>
      <c r="B185" s="38">
        <v>178</v>
      </c>
      <c r="C185" s="72" t="s">
        <v>213</v>
      </c>
      <c r="D185" s="72" t="s">
        <v>213</v>
      </c>
      <c r="E185" s="32"/>
      <c r="F185" s="32"/>
      <c r="G185" s="32"/>
      <c r="H185" s="74" t="s">
        <v>452</v>
      </c>
      <c r="I185" s="32"/>
      <c r="J185" s="33"/>
    </row>
    <row r="186" spans="1:10" ht="31.5">
      <c r="A186" s="70" t="s">
        <v>31</v>
      </c>
      <c r="B186" s="38">
        <v>179</v>
      </c>
      <c r="C186" s="72" t="s">
        <v>214</v>
      </c>
      <c r="D186" s="72" t="s">
        <v>214</v>
      </c>
      <c r="E186" s="32"/>
      <c r="F186" s="32"/>
      <c r="G186" s="32"/>
      <c r="H186" s="74" t="s">
        <v>453</v>
      </c>
      <c r="I186" s="32"/>
      <c r="J186" s="33"/>
    </row>
    <row r="187" spans="1:10" ht="31.5">
      <c r="A187" s="70" t="s">
        <v>31</v>
      </c>
      <c r="B187" s="38">
        <v>180</v>
      </c>
      <c r="C187" s="72" t="s">
        <v>215</v>
      </c>
      <c r="D187" s="72" t="s">
        <v>215</v>
      </c>
      <c r="E187" s="32"/>
      <c r="F187" s="32"/>
      <c r="G187" s="32"/>
      <c r="H187" s="74" t="s">
        <v>454</v>
      </c>
      <c r="I187" s="32"/>
      <c r="J187" s="33"/>
    </row>
    <row r="188" spans="1:10" ht="31.5">
      <c r="A188" s="70" t="s">
        <v>31</v>
      </c>
      <c r="B188" s="38">
        <v>181</v>
      </c>
      <c r="C188" s="72" t="s">
        <v>216</v>
      </c>
      <c r="D188" s="72" t="s">
        <v>216</v>
      </c>
      <c r="E188" s="32"/>
      <c r="F188" s="32"/>
      <c r="G188" s="32"/>
      <c r="H188" s="74" t="s">
        <v>455</v>
      </c>
      <c r="I188" s="32"/>
      <c r="J188" s="33"/>
    </row>
    <row r="189" spans="1:10" ht="78.75">
      <c r="A189" s="70" t="s">
        <v>31</v>
      </c>
      <c r="B189" s="38">
        <v>182</v>
      </c>
      <c r="C189" s="72" t="s">
        <v>217</v>
      </c>
      <c r="D189" s="72" t="s">
        <v>217</v>
      </c>
      <c r="E189" s="32"/>
      <c r="F189" s="32"/>
      <c r="G189" s="32"/>
      <c r="H189" s="77" t="s">
        <v>456</v>
      </c>
      <c r="I189" s="32"/>
      <c r="J189" s="33"/>
    </row>
    <row r="190" spans="1:10" ht="283.5">
      <c r="A190" s="70" t="s">
        <v>31</v>
      </c>
      <c r="B190" s="38">
        <v>183</v>
      </c>
      <c r="C190" s="72" t="s">
        <v>218</v>
      </c>
      <c r="D190" s="72" t="s">
        <v>218</v>
      </c>
      <c r="E190" s="32"/>
      <c r="F190" s="32"/>
      <c r="G190" s="32"/>
      <c r="H190" s="74" t="s">
        <v>457</v>
      </c>
      <c r="I190" s="32"/>
      <c r="J190" s="33"/>
    </row>
    <row r="191" spans="1:10" ht="78.75">
      <c r="A191" s="70" t="s">
        <v>31</v>
      </c>
      <c r="B191" s="38">
        <v>184</v>
      </c>
      <c r="C191" s="72" t="s">
        <v>219</v>
      </c>
      <c r="D191" s="72" t="s">
        <v>219</v>
      </c>
      <c r="E191" s="32"/>
      <c r="F191" s="32"/>
      <c r="G191" s="32"/>
      <c r="H191" s="74" t="s">
        <v>458</v>
      </c>
      <c r="I191" s="32"/>
      <c r="J191" s="33"/>
    </row>
    <row r="192" spans="1:10" ht="47.25">
      <c r="A192" s="70" t="s">
        <v>31</v>
      </c>
      <c r="B192" s="38">
        <v>185</v>
      </c>
      <c r="C192" s="72" t="s">
        <v>220</v>
      </c>
      <c r="D192" s="72" t="s">
        <v>220</v>
      </c>
      <c r="E192" s="32"/>
      <c r="F192" s="32"/>
      <c r="G192" s="32"/>
      <c r="H192" s="74" t="s">
        <v>459</v>
      </c>
      <c r="I192" s="32"/>
      <c r="J192" s="33"/>
    </row>
    <row r="193" spans="1:10" ht="47.25">
      <c r="A193" s="70" t="s">
        <v>31</v>
      </c>
      <c r="B193" s="38">
        <v>186</v>
      </c>
      <c r="C193" s="72" t="s">
        <v>221</v>
      </c>
      <c r="D193" s="72" t="s">
        <v>221</v>
      </c>
      <c r="E193" s="32"/>
      <c r="F193" s="32"/>
      <c r="G193" s="32"/>
      <c r="H193" s="74" t="s">
        <v>460</v>
      </c>
      <c r="I193" s="32"/>
      <c r="J193" s="33"/>
    </row>
    <row r="194" spans="1:10" ht="126">
      <c r="A194" s="70" t="s">
        <v>31</v>
      </c>
      <c r="B194" s="38">
        <v>187</v>
      </c>
      <c r="C194" s="72" t="s">
        <v>222</v>
      </c>
      <c r="D194" s="72" t="s">
        <v>222</v>
      </c>
      <c r="E194" s="32"/>
      <c r="F194" s="32"/>
      <c r="G194" s="32"/>
      <c r="H194" s="74" t="s">
        <v>461</v>
      </c>
      <c r="I194" s="32"/>
      <c r="J194" s="33"/>
    </row>
    <row r="195" spans="1:10" ht="31.5">
      <c r="A195" s="70" t="s">
        <v>31</v>
      </c>
      <c r="B195" s="38">
        <v>188</v>
      </c>
      <c r="C195" s="72" t="s">
        <v>223</v>
      </c>
      <c r="D195" s="72" t="s">
        <v>223</v>
      </c>
      <c r="E195" s="32"/>
      <c r="F195" s="32"/>
      <c r="G195" s="32"/>
      <c r="H195" s="83" t="s">
        <v>462</v>
      </c>
      <c r="I195" s="32"/>
      <c r="J195" s="33"/>
    </row>
    <row r="196" spans="1:10" ht="31.5">
      <c r="A196" s="70" t="s">
        <v>31</v>
      </c>
      <c r="B196" s="38">
        <v>189</v>
      </c>
      <c r="C196" s="72" t="s">
        <v>224</v>
      </c>
      <c r="D196" s="72" t="s">
        <v>224</v>
      </c>
      <c r="E196" s="32"/>
      <c r="F196" s="32"/>
      <c r="G196" s="32"/>
      <c r="H196" s="77" t="s">
        <v>463</v>
      </c>
      <c r="I196" s="32"/>
      <c r="J196" s="33"/>
    </row>
    <row r="197" spans="1:10" ht="189">
      <c r="A197" s="70" t="s">
        <v>31</v>
      </c>
      <c r="B197" s="38">
        <v>190</v>
      </c>
      <c r="C197" s="72" t="s">
        <v>225</v>
      </c>
      <c r="D197" s="72" t="s">
        <v>225</v>
      </c>
      <c r="E197" s="32"/>
      <c r="F197" s="32"/>
      <c r="G197" s="32"/>
      <c r="H197" s="74" t="s">
        <v>464</v>
      </c>
      <c r="I197" s="32"/>
      <c r="J197" s="33"/>
    </row>
    <row r="198" spans="1:10" ht="31.5">
      <c r="A198" s="70" t="s">
        <v>31</v>
      </c>
      <c r="B198" s="38">
        <v>191</v>
      </c>
      <c r="C198" s="72" t="s">
        <v>226</v>
      </c>
      <c r="D198" s="72" t="s">
        <v>226</v>
      </c>
      <c r="E198" s="32"/>
      <c r="F198" s="32"/>
      <c r="G198" s="32"/>
      <c r="H198" s="78" t="s">
        <v>516</v>
      </c>
      <c r="I198" s="32"/>
      <c r="J198" s="33"/>
    </row>
    <row r="199" spans="1:10" ht="63">
      <c r="A199" s="70" t="s">
        <v>31</v>
      </c>
      <c r="B199" s="38">
        <v>192</v>
      </c>
      <c r="C199" s="72" t="s">
        <v>227</v>
      </c>
      <c r="D199" s="72" t="s">
        <v>227</v>
      </c>
      <c r="E199" s="32"/>
      <c r="F199" s="32"/>
      <c r="G199" s="32"/>
      <c r="H199" s="74" t="s">
        <v>465</v>
      </c>
      <c r="I199" s="32"/>
      <c r="J199" s="33"/>
    </row>
    <row r="200" spans="1:10" ht="157.5">
      <c r="A200" s="70" t="s">
        <v>31</v>
      </c>
      <c r="B200" s="38">
        <v>193</v>
      </c>
      <c r="C200" s="72" t="s">
        <v>228</v>
      </c>
      <c r="D200" s="72" t="s">
        <v>228</v>
      </c>
      <c r="E200" s="32"/>
      <c r="F200" s="32"/>
      <c r="G200" s="32"/>
      <c r="H200" s="77" t="s">
        <v>466</v>
      </c>
      <c r="I200" s="32"/>
      <c r="J200" s="33"/>
    </row>
    <row r="201" spans="1:10" ht="94.5">
      <c r="A201" s="70" t="s">
        <v>31</v>
      </c>
      <c r="B201" s="38">
        <v>194</v>
      </c>
      <c r="C201" s="72" t="s">
        <v>229</v>
      </c>
      <c r="D201" s="72" t="s">
        <v>229</v>
      </c>
      <c r="E201" s="32"/>
      <c r="F201" s="32"/>
      <c r="G201" s="32"/>
      <c r="H201" s="77" t="s">
        <v>467</v>
      </c>
      <c r="I201" s="32"/>
      <c r="J201" s="33"/>
    </row>
    <row r="202" spans="1:10" ht="63">
      <c r="A202" s="70" t="s">
        <v>31</v>
      </c>
      <c r="B202" s="38">
        <v>195</v>
      </c>
      <c r="C202" s="72" t="s">
        <v>230</v>
      </c>
      <c r="D202" s="72" t="s">
        <v>230</v>
      </c>
      <c r="E202" s="32"/>
      <c r="F202" s="32"/>
      <c r="G202" s="32"/>
      <c r="H202" s="77" t="s">
        <v>468</v>
      </c>
      <c r="I202" s="32"/>
      <c r="J202" s="33"/>
    </row>
    <row r="203" spans="1:10" ht="31.5">
      <c r="A203" s="70" t="s">
        <v>31</v>
      </c>
      <c r="B203" s="38">
        <v>196</v>
      </c>
      <c r="C203" s="72" t="s">
        <v>231</v>
      </c>
      <c r="D203" s="72" t="s">
        <v>231</v>
      </c>
      <c r="E203" s="32"/>
      <c r="F203" s="32"/>
      <c r="G203" s="32"/>
      <c r="H203" s="74" t="s">
        <v>469</v>
      </c>
      <c r="I203" s="32"/>
      <c r="J203" s="33"/>
    </row>
    <row r="204" spans="1:10" ht="31.5">
      <c r="A204" s="70" t="s">
        <v>31</v>
      </c>
      <c r="B204" s="38">
        <v>197</v>
      </c>
      <c r="C204" s="72" t="s">
        <v>232</v>
      </c>
      <c r="D204" s="72" t="s">
        <v>232</v>
      </c>
      <c r="E204" s="32"/>
      <c r="F204" s="32"/>
      <c r="G204" s="32"/>
      <c r="H204" s="74" t="s">
        <v>470</v>
      </c>
      <c r="I204" s="32"/>
      <c r="J204" s="33"/>
    </row>
    <row r="205" spans="1:10" ht="31.5">
      <c r="A205" s="70" t="s">
        <v>31</v>
      </c>
      <c r="B205" s="38">
        <v>198</v>
      </c>
      <c r="C205" s="72" t="s">
        <v>233</v>
      </c>
      <c r="D205" s="72" t="s">
        <v>233</v>
      </c>
      <c r="E205" s="32"/>
      <c r="F205" s="32"/>
      <c r="G205" s="32"/>
      <c r="H205" s="74" t="s">
        <v>471</v>
      </c>
      <c r="I205" s="32"/>
      <c r="J205" s="33"/>
    </row>
    <row r="206" spans="1:10" ht="31.5">
      <c r="A206" s="70" t="s">
        <v>31</v>
      </c>
      <c r="B206" s="38">
        <v>199</v>
      </c>
      <c r="C206" s="72" t="s">
        <v>234</v>
      </c>
      <c r="D206" s="72" t="s">
        <v>234</v>
      </c>
      <c r="E206" s="32"/>
      <c r="F206" s="32"/>
      <c r="G206" s="32"/>
      <c r="H206" s="74" t="s">
        <v>472</v>
      </c>
      <c r="I206" s="32"/>
      <c r="J206" s="33"/>
    </row>
    <row r="207" spans="1:10" ht="31.5">
      <c r="A207" s="70" t="s">
        <v>31</v>
      </c>
      <c r="B207" s="38">
        <v>200</v>
      </c>
      <c r="C207" s="72" t="s">
        <v>235</v>
      </c>
      <c r="D207" s="72" t="s">
        <v>235</v>
      </c>
      <c r="E207" s="32"/>
      <c r="F207" s="32"/>
      <c r="G207" s="32"/>
      <c r="H207" s="74" t="s">
        <v>473</v>
      </c>
      <c r="I207" s="32"/>
      <c r="J207" s="33"/>
    </row>
    <row r="208" spans="1:10" ht="31.5">
      <c r="A208" s="70" t="s">
        <v>31</v>
      </c>
      <c r="B208" s="38">
        <v>201</v>
      </c>
      <c r="C208" s="72" t="s">
        <v>236</v>
      </c>
      <c r="D208" s="72" t="s">
        <v>236</v>
      </c>
      <c r="E208" s="32"/>
      <c r="F208" s="32"/>
      <c r="G208" s="32"/>
      <c r="H208" s="74" t="s">
        <v>474</v>
      </c>
      <c r="I208" s="32"/>
      <c r="J208" s="33"/>
    </row>
    <row r="209" spans="1:10" ht="47.25">
      <c r="A209" s="70" t="s">
        <v>31</v>
      </c>
      <c r="B209" s="38">
        <v>202</v>
      </c>
      <c r="C209" s="72" t="s">
        <v>237</v>
      </c>
      <c r="D209" s="72" t="s">
        <v>237</v>
      </c>
      <c r="E209" s="32"/>
      <c r="F209" s="32"/>
      <c r="G209" s="32"/>
      <c r="H209" s="74" t="s">
        <v>475</v>
      </c>
      <c r="I209" s="32"/>
      <c r="J209" s="33"/>
    </row>
    <row r="210" spans="1:10" ht="47.25">
      <c r="A210" s="70" t="s">
        <v>31</v>
      </c>
      <c r="B210" s="38">
        <v>203</v>
      </c>
      <c r="C210" s="72" t="s">
        <v>238</v>
      </c>
      <c r="D210" s="72" t="s">
        <v>238</v>
      </c>
      <c r="E210" s="32"/>
      <c r="F210" s="32"/>
      <c r="G210" s="32"/>
      <c r="H210" s="74" t="s">
        <v>476</v>
      </c>
      <c r="I210" s="32"/>
      <c r="J210" s="33"/>
    </row>
    <row r="211" spans="1:10" ht="47.25">
      <c r="A211" s="70" t="s">
        <v>31</v>
      </c>
      <c r="B211" s="38">
        <v>204</v>
      </c>
      <c r="C211" s="72" t="s">
        <v>239</v>
      </c>
      <c r="D211" s="72" t="s">
        <v>239</v>
      </c>
      <c r="E211" s="32"/>
      <c r="F211" s="32"/>
      <c r="G211" s="32"/>
      <c r="H211" s="74" t="s">
        <v>477</v>
      </c>
      <c r="I211" s="32"/>
      <c r="J211" s="33"/>
    </row>
    <row r="212" spans="1:10" ht="47.25">
      <c r="A212" s="70" t="s">
        <v>31</v>
      </c>
      <c r="B212" s="38">
        <v>205</v>
      </c>
      <c r="C212" s="72" t="s">
        <v>240</v>
      </c>
      <c r="D212" s="72" t="s">
        <v>240</v>
      </c>
      <c r="E212" s="32"/>
      <c r="F212" s="32"/>
      <c r="G212" s="32"/>
      <c r="H212" s="74" t="s">
        <v>478</v>
      </c>
      <c r="I212" s="32"/>
      <c r="J212" s="33"/>
    </row>
    <row r="213" spans="1:10" ht="47.25">
      <c r="A213" s="70" t="s">
        <v>31</v>
      </c>
      <c r="B213" s="38">
        <v>206</v>
      </c>
      <c r="C213" s="72" t="s">
        <v>241</v>
      </c>
      <c r="D213" s="72" t="s">
        <v>241</v>
      </c>
      <c r="E213" s="32"/>
      <c r="F213" s="32"/>
      <c r="G213" s="32"/>
      <c r="H213" s="74" t="s">
        <v>479</v>
      </c>
      <c r="I213" s="32"/>
      <c r="J213" s="33"/>
    </row>
    <row r="214" spans="1:10" ht="47.25">
      <c r="A214" s="70" t="s">
        <v>31</v>
      </c>
      <c r="B214" s="38">
        <v>207</v>
      </c>
      <c r="C214" s="72" t="s">
        <v>242</v>
      </c>
      <c r="D214" s="72" t="s">
        <v>242</v>
      </c>
      <c r="E214" s="32"/>
      <c r="F214" s="32"/>
      <c r="G214" s="32"/>
      <c r="H214" s="74" t="s">
        <v>480</v>
      </c>
      <c r="I214" s="32"/>
      <c r="J214" s="33"/>
    </row>
    <row r="215" spans="1:10" ht="47.25">
      <c r="A215" s="70" t="s">
        <v>31</v>
      </c>
      <c r="B215" s="38">
        <v>208</v>
      </c>
      <c r="C215" s="72" t="s">
        <v>243</v>
      </c>
      <c r="D215" s="72" t="s">
        <v>243</v>
      </c>
      <c r="E215" s="32"/>
      <c r="F215" s="32"/>
      <c r="G215" s="32"/>
      <c r="H215" s="78" t="s">
        <v>481</v>
      </c>
      <c r="I215" s="32"/>
      <c r="J215" s="33"/>
    </row>
    <row r="216" spans="1:10" ht="47.25">
      <c r="A216" s="70" t="s">
        <v>31</v>
      </c>
      <c r="B216" s="38">
        <v>209</v>
      </c>
      <c r="C216" s="72" t="s">
        <v>244</v>
      </c>
      <c r="D216" s="72" t="s">
        <v>244</v>
      </c>
      <c r="E216" s="32"/>
      <c r="F216" s="32"/>
      <c r="G216" s="32"/>
      <c r="H216" s="74" t="s">
        <v>482</v>
      </c>
      <c r="I216" s="32"/>
      <c r="J216" s="33"/>
    </row>
    <row r="217" spans="1:10" ht="409.5">
      <c r="A217" s="70" t="s">
        <v>31</v>
      </c>
      <c r="B217" s="38">
        <v>210</v>
      </c>
      <c r="C217" s="72" t="s">
        <v>245</v>
      </c>
      <c r="D217" s="72" t="s">
        <v>245</v>
      </c>
      <c r="E217" s="32"/>
      <c r="F217" s="32"/>
      <c r="G217" s="32"/>
      <c r="H217" s="77" t="s">
        <v>483</v>
      </c>
      <c r="I217" s="32"/>
      <c r="J217" s="33"/>
    </row>
    <row r="218" spans="1:10" ht="31.5">
      <c r="A218" s="70" t="s">
        <v>31</v>
      </c>
      <c r="B218" s="38">
        <v>211</v>
      </c>
      <c r="C218" s="72" t="s">
        <v>246</v>
      </c>
      <c r="D218" s="72" t="s">
        <v>246</v>
      </c>
      <c r="E218" s="32"/>
      <c r="F218" s="32"/>
      <c r="G218" s="32"/>
      <c r="H218" s="77" t="s">
        <v>484</v>
      </c>
      <c r="I218" s="32"/>
      <c r="J218" s="33"/>
    </row>
    <row r="219" spans="1:10" ht="63">
      <c r="A219" s="70" t="s">
        <v>31</v>
      </c>
      <c r="B219" s="38">
        <v>212</v>
      </c>
      <c r="C219" s="72" t="s">
        <v>247</v>
      </c>
      <c r="D219" s="72" t="s">
        <v>247</v>
      </c>
      <c r="E219" s="32"/>
      <c r="F219" s="32"/>
      <c r="G219" s="32"/>
      <c r="H219" s="74" t="s">
        <v>485</v>
      </c>
      <c r="I219" s="32"/>
      <c r="J219" s="33"/>
    </row>
    <row r="220" spans="1:10" ht="31.5">
      <c r="A220" s="70" t="s">
        <v>31</v>
      </c>
      <c r="B220" s="38">
        <v>213</v>
      </c>
      <c r="C220" s="72" t="s">
        <v>248</v>
      </c>
      <c r="D220" s="72" t="s">
        <v>248</v>
      </c>
      <c r="E220" s="32"/>
      <c r="F220" s="32"/>
      <c r="G220" s="32"/>
      <c r="H220" s="74" t="s">
        <v>486</v>
      </c>
      <c r="I220" s="32"/>
      <c r="J220" s="33"/>
    </row>
    <row r="221" spans="1:10" ht="47.25">
      <c r="A221" s="70" t="s">
        <v>31</v>
      </c>
      <c r="B221" s="38">
        <v>214</v>
      </c>
      <c r="C221" s="72" t="s">
        <v>249</v>
      </c>
      <c r="D221" s="72" t="s">
        <v>249</v>
      </c>
      <c r="E221" s="32"/>
      <c r="F221" s="32"/>
      <c r="G221" s="32"/>
      <c r="H221" s="74" t="s">
        <v>487</v>
      </c>
      <c r="I221" s="32"/>
      <c r="J221" s="33"/>
    </row>
    <row r="222" spans="1:10" ht="47.25">
      <c r="A222" s="70" t="s">
        <v>31</v>
      </c>
      <c r="B222" s="38">
        <v>215</v>
      </c>
      <c r="C222" s="72" t="s">
        <v>250</v>
      </c>
      <c r="D222" s="72" t="s">
        <v>250</v>
      </c>
      <c r="E222" s="32"/>
      <c r="F222" s="32"/>
      <c r="G222" s="32"/>
      <c r="H222" s="74" t="s">
        <v>488</v>
      </c>
      <c r="I222" s="32"/>
      <c r="J222" s="33"/>
    </row>
    <row r="223" spans="1:10" ht="47.25">
      <c r="A223" s="70" t="s">
        <v>31</v>
      </c>
      <c r="B223" s="38">
        <v>216</v>
      </c>
      <c r="C223" s="72" t="s">
        <v>251</v>
      </c>
      <c r="D223" s="72" t="s">
        <v>251</v>
      </c>
      <c r="E223" s="32"/>
      <c r="F223" s="32"/>
      <c r="G223" s="32"/>
      <c r="H223" s="74" t="s">
        <v>489</v>
      </c>
      <c r="I223" s="32"/>
      <c r="J223" s="33"/>
    </row>
    <row r="224" spans="1:10" ht="47.25">
      <c r="A224" s="70" t="s">
        <v>31</v>
      </c>
      <c r="B224" s="38">
        <v>217</v>
      </c>
      <c r="C224" s="72" t="s">
        <v>252</v>
      </c>
      <c r="D224" s="72" t="s">
        <v>252</v>
      </c>
      <c r="E224" s="32"/>
      <c r="F224" s="32"/>
      <c r="G224" s="32"/>
      <c r="H224" s="78" t="s">
        <v>490</v>
      </c>
      <c r="I224" s="32"/>
      <c r="J224" s="33"/>
    </row>
    <row r="225" spans="1:10" ht="47.25">
      <c r="A225" s="70" t="s">
        <v>31</v>
      </c>
      <c r="B225" s="38">
        <v>218</v>
      </c>
      <c r="C225" s="72" t="s">
        <v>253</v>
      </c>
      <c r="D225" s="72" t="s">
        <v>253</v>
      </c>
      <c r="E225" s="32"/>
      <c r="F225" s="32"/>
      <c r="G225" s="32"/>
      <c r="H225" s="78" t="s">
        <v>491</v>
      </c>
      <c r="I225" s="32"/>
      <c r="J225" s="33"/>
    </row>
    <row r="226" spans="1:10" ht="31.5">
      <c r="A226" s="70" t="s">
        <v>31</v>
      </c>
      <c r="B226" s="38">
        <v>219</v>
      </c>
      <c r="C226" s="72" t="s">
        <v>254</v>
      </c>
      <c r="D226" s="72" t="s">
        <v>254</v>
      </c>
      <c r="E226" s="32"/>
      <c r="F226" s="32"/>
      <c r="G226" s="32"/>
      <c r="H226" s="78" t="s">
        <v>492</v>
      </c>
      <c r="I226" s="32"/>
      <c r="J226" s="33"/>
    </row>
    <row r="227" spans="1:10" ht="47.25">
      <c r="A227" s="70" t="s">
        <v>31</v>
      </c>
      <c r="B227" s="38">
        <v>220</v>
      </c>
      <c r="C227" s="72" t="s">
        <v>255</v>
      </c>
      <c r="D227" s="72" t="s">
        <v>255</v>
      </c>
      <c r="E227" s="32"/>
      <c r="F227" s="32"/>
      <c r="G227" s="32"/>
      <c r="H227" s="78" t="s">
        <v>493</v>
      </c>
      <c r="I227" s="32"/>
      <c r="J227" s="33"/>
    </row>
    <row r="228" spans="1:10" ht="31.5">
      <c r="A228" s="70" t="s">
        <v>31</v>
      </c>
      <c r="B228" s="38">
        <v>221</v>
      </c>
      <c r="C228" s="72" t="s">
        <v>256</v>
      </c>
      <c r="D228" s="72" t="s">
        <v>256</v>
      </c>
      <c r="E228" s="32"/>
      <c r="F228" s="32"/>
      <c r="G228" s="32"/>
      <c r="H228" s="78" t="s">
        <v>494</v>
      </c>
      <c r="I228" s="32"/>
      <c r="J228" s="33"/>
    </row>
    <row r="229" spans="1:10" ht="31.5">
      <c r="A229" s="70" t="s">
        <v>31</v>
      </c>
      <c r="B229" s="38">
        <v>222</v>
      </c>
      <c r="C229" s="72" t="s">
        <v>257</v>
      </c>
      <c r="D229" s="72" t="s">
        <v>257</v>
      </c>
      <c r="E229" s="32"/>
      <c r="F229" s="32"/>
      <c r="G229" s="32"/>
      <c r="H229" s="74" t="s">
        <v>495</v>
      </c>
      <c r="I229" s="32"/>
      <c r="J229" s="33"/>
    </row>
    <row r="230" spans="1:10" ht="31.5">
      <c r="A230" s="70" t="s">
        <v>31</v>
      </c>
      <c r="B230" s="38">
        <v>223</v>
      </c>
      <c r="C230" s="72" t="s">
        <v>258</v>
      </c>
      <c r="D230" s="72" t="s">
        <v>258</v>
      </c>
      <c r="E230" s="32"/>
      <c r="F230" s="32"/>
      <c r="G230" s="32"/>
      <c r="H230" s="78" t="s">
        <v>496</v>
      </c>
      <c r="I230" s="32"/>
      <c r="J230" s="33"/>
    </row>
    <row r="231" spans="1:10" ht="47.25">
      <c r="A231" s="70" t="s">
        <v>31</v>
      </c>
      <c r="B231" s="38">
        <v>224</v>
      </c>
      <c r="C231" s="72" t="s">
        <v>259</v>
      </c>
      <c r="D231" s="72" t="s">
        <v>259</v>
      </c>
      <c r="E231" s="32"/>
      <c r="F231" s="32"/>
      <c r="G231" s="32"/>
      <c r="H231" s="74" t="s">
        <v>497</v>
      </c>
      <c r="I231" s="32"/>
      <c r="J231" s="33"/>
    </row>
    <row r="232" spans="1:10" ht="31.5">
      <c r="A232" s="70" t="s">
        <v>31</v>
      </c>
      <c r="B232" s="38">
        <v>225</v>
      </c>
      <c r="C232" s="72" t="s">
        <v>260</v>
      </c>
      <c r="D232" s="72" t="s">
        <v>260</v>
      </c>
      <c r="E232" s="32"/>
      <c r="F232" s="32"/>
      <c r="G232" s="32"/>
      <c r="H232" s="78" t="s">
        <v>498</v>
      </c>
      <c r="I232" s="32"/>
      <c r="J232" s="33"/>
    </row>
    <row r="233" spans="1:10" ht="63">
      <c r="A233" s="70" t="s">
        <v>31</v>
      </c>
      <c r="B233" s="38">
        <v>226</v>
      </c>
      <c r="C233" s="72" t="s">
        <v>261</v>
      </c>
      <c r="D233" s="72" t="s">
        <v>261</v>
      </c>
      <c r="E233" s="32"/>
      <c r="F233" s="32"/>
      <c r="G233" s="32"/>
      <c r="H233" s="77" t="s">
        <v>499</v>
      </c>
      <c r="I233" s="32"/>
      <c r="J233" s="33"/>
    </row>
    <row r="234" spans="1:10" ht="47.25">
      <c r="A234" s="70" t="s">
        <v>31</v>
      </c>
      <c r="B234" s="38">
        <v>227</v>
      </c>
      <c r="C234" s="72" t="s">
        <v>262</v>
      </c>
      <c r="D234" s="72" t="s">
        <v>262</v>
      </c>
      <c r="E234" s="32"/>
      <c r="F234" s="32"/>
      <c r="G234" s="32"/>
      <c r="H234" s="77" t="s">
        <v>500</v>
      </c>
      <c r="I234" s="32"/>
      <c r="J234" s="33"/>
    </row>
    <row r="235" spans="1:10" ht="31.5">
      <c r="A235" s="70" t="s">
        <v>31</v>
      </c>
      <c r="B235" s="38">
        <v>228</v>
      </c>
      <c r="C235" s="72" t="s">
        <v>263</v>
      </c>
      <c r="D235" s="72" t="s">
        <v>263</v>
      </c>
      <c r="E235" s="32"/>
      <c r="F235" s="32"/>
      <c r="G235" s="32"/>
      <c r="H235" s="74" t="s">
        <v>501</v>
      </c>
      <c r="I235" s="32"/>
      <c r="J235" s="33"/>
    </row>
    <row r="236" spans="1:10" ht="31.5">
      <c r="A236" s="70" t="s">
        <v>31</v>
      </c>
      <c r="B236" s="38">
        <v>229</v>
      </c>
      <c r="C236" s="72" t="s">
        <v>264</v>
      </c>
      <c r="D236" s="72" t="s">
        <v>264</v>
      </c>
      <c r="E236" s="32"/>
      <c r="F236" s="32"/>
      <c r="G236" s="32"/>
      <c r="H236" s="74" t="s">
        <v>502</v>
      </c>
      <c r="I236" s="32"/>
      <c r="J236" s="33"/>
    </row>
    <row r="237" spans="1:10" ht="31.5">
      <c r="A237" s="70" t="s">
        <v>31</v>
      </c>
      <c r="B237" s="38">
        <v>230</v>
      </c>
      <c r="C237" s="72" t="s">
        <v>265</v>
      </c>
      <c r="D237" s="72" t="s">
        <v>265</v>
      </c>
      <c r="E237" s="32"/>
      <c r="F237" s="32"/>
      <c r="G237" s="32"/>
      <c r="H237" s="77" t="s">
        <v>503</v>
      </c>
      <c r="I237" s="32"/>
      <c r="J237" s="33"/>
    </row>
    <row r="238" spans="1:10" ht="31.5">
      <c r="A238" s="70" t="s">
        <v>31</v>
      </c>
      <c r="B238" s="38">
        <v>231</v>
      </c>
      <c r="C238" s="72" t="s">
        <v>266</v>
      </c>
      <c r="D238" s="72" t="s">
        <v>266</v>
      </c>
      <c r="E238" s="32"/>
      <c r="F238" s="32"/>
      <c r="G238" s="32"/>
      <c r="H238" s="83" t="s">
        <v>504</v>
      </c>
      <c r="I238" s="32"/>
      <c r="J238" s="33"/>
    </row>
    <row r="239" spans="1:10" ht="47.25">
      <c r="A239" s="70" t="s">
        <v>31</v>
      </c>
      <c r="B239" s="38">
        <v>232</v>
      </c>
      <c r="C239" s="72" t="s">
        <v>267</v>
      </c>
      <c r="D239" s="72" t="s">
        <v>267</v>
      </c>
      <c r="E239" s="32"/>
      <c r="F239" s="32"/>
      <c r="G239" s="32"/>
      <c r="H239" s="74" t="s">
        <v>505</v>
      </c>
      <c r="I239" s="32"/>
      <c r="J239" s="33"/>
    </row>
    <row r="240" spans="1:10" ht="47.25">
      <c r="A240" s="70" t="s">
        <v>31</v>
      </c>
      <c r="B240" s="38">
        <v>233</v>
      </c>
      <c r="C240" s="72" t="s">
        <v>268</v>
      </c>
      <c r="D240" s="72" t="s">
        <v>268</v>
      </c>
      <c r="E240" s="32"/>
      <c r="F240" s="32"/>
      <c r="G240" s="32"/>
      <c r="H240" s="81" t="s">
        <v>506</v>
      </c>
      <c r="I240" s="32"/>
      <c r="J240" s="33"/>
    </row>
    <row r="241" spans="1:10" ht="47.25">
      <c r="A241" s="70" t="s">
        <v>31</v>
      </c>
      <c r="B241" s="38">
        <v>234</v>
      </c>
      <c r="C241" s="72" t="s">
        <v>269</v>
      </c>
      <c r="D241" s="72" t="s">
        <v>269</v>
      </c>
      <c r="E241" s="32"/>
      <c r="F241" s="32"/>
      <c r="G241" s="32"/>
      <c r="H241" s="81" t="s">
        <v>507</v>
      </c>
      <c r="I241" s="32"/>
      <c r="J241" s="33"/>
    </row>
    <row r="242" spans="1:10" ht="47.25">
      <c r="A242" s="70" t="s">
        <v>31</v>
      </c>
      <c r="B242" s="38">
        <v>235</v>
      </c>
      <c r="C242" s="72" t="s">
        <v>270</v>
      </c>
      <c r="D242" s="72" t="s">
        <v>270</v>
      </c>
      <c r="E242" s="32"/>
      <c r="F242" s="32"/>
      <c r="G242" s="32"/>
      <c r="H242" s="81" t="s">
        <v>508</v>
      </c>
      <c r="I242" s="32"/>
      <c r="J242" s="33"/>
    </row>
    <row r="243" spans="1:10" ht="47.25">
      <c r="A243" s="70" t="s">
        <v>31</v>
      </c>
      <c r="B243" s="38">
        <v>236</v>
      </c>
      <c r="C243" s="72" t="s">
        <v>271</v>
      </c>
      <c r="D243" s="72" t="s">
        <v>271</v>
      </c>
      <c r="E243" s="32"/>
      <c r="F243" s="32"/>
      <c r="G243" s="32"/>
      <c r="H243" s="81" t="s">
        <v>509</v>
      </c>
      <c r="I243" s="32"/>
      <c r="J243" s="33"/>
    </row>
    <row r="244" spans="1:10" ht="31.5">
      <c r="A244" s="70" t="s">
        <v>31</v>
      </c>
      <c r="B244" s="38">
        <v>237</v>
      </c>
      <c r="C244" s="72" t="s">
        <v>272</v>
      </c>
      <c r="D244" s="72" t="s">
        <v>272</v>
      </c>
      <c r="E244" s="32"/>
      <c r="F244" s="32"/>
      <c r="G244" s="32"/>
      <c r="H244" s="77" t="s">
        <v>510</v>
      </c>
      <c r="I244" s="32"/>
      <c r="J244" s="33"/>
    </row>
    <row r="245" spans="1:10" ht="31.5">
      <c r="A245" s="70" t="s">
        <v>31</v>
      </c>
      <c r="B245" s="38">
        <v>238</v>
      </c>
      <c r="C245" s="72" t="s">
        <v>273</v>
      </c>
      <c r="D245" s="72" t="s">
        <v>273</v>
      </c>
      <c r="E245" s="32"/>
      <c r="F245" s="32"/>
      <c r="G245" s="32"/>
      <c r="H245" s="74" t="s">
        <v>511</v>
      </c>
      <c r="I245" s="32"/>
      <c r="J245" s="33"/>
    </row>
    <row r="246" spans="1:10" ht="78.75">
      <c r="A246" s="70" t="s">
        <v>31</v>
      </c>
      <c r="B246" s="38">
        <v>239</v>
      </c>
      <c r="C246" s="72" t="s">
        <v>274</v>
      </c>
      <c r="D246" s="72" t="s">
        <v>274</v>
      </c>
      <c r="E246" s="32"/>
      <c r="F246" s="32"/>
      <c r="G246" s="32"/>
      <c r="H246" s="74" t="s">
        <v>512</v>
      </c>
      <c r="I246" s="32"/>
      <c r="J246" s="33"/>
    </row>
    <row r="247" spans="1:10" ht="47.25">
      <c r="A247" s="70" t="s">
        <v>31</v>
      </c>
      <c r="B247" s="38">
        <v>240</v>
      </c>
      <c r="C247" s="72" t="s">
        <v>275</v>
      </c>
      <c r="D247" s="72" t="s">
        <v>275</v>
      </c>
      <c r="E247" s="32"/>
      <c r="F247" s="32"/>
      <c r="G247" s="32"/>
      <c r="H247" s="74" t="s">
        <v>513</v>
      </c>
      <c r="I247" s="32"/>
      <c r="J247" s="33"/>
    </row>
    <row r="248" spans="1:10" ht="47.25">
      <c r="A248" s="70" t="s">
        <v>31</v>
      </c>
      <c r="B248" s="38">
        <v>241</v>
      </c>
      <c r="C248" s="72" t="s">
        <v>276</v>
      </c>
      <c r="D248" s="72" t="s">
        <v>276</v>
      </c>
      <c r="E248" s="32"/>
      <c r="F248" s="32"/>
      <c r="G248" s="32"/>
      <c r="H248" s="74" t="s">
        <v>514</v>
      </c>
      <c r="I248" s="32"/>
      <c r="J248" s="33"/>
    </row>
    <row r="249" spans="1:10" ht="47.25">
      <c r="A249" s="70" t="s">
        <v>31</v>
      </c>
      <c r="B249" s="38">
        <v>242</v>
      </c>
      <c r="C249" s="72" t="s">
        <v>277</v>
      </c>
      <c r="D249" s="72" t="s">
        <v>277</v>
      </c>
      <c r="E249" s="32"/>
      <c r="F249" s="32"/>
      <c r="G249" s="32"/>
      <c r="H249" s="84" t="s">
        <v>515</v>
      </c>
      <c r="I249" s="32"/>
      <c r="J249" s="33"/>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conditionalFormatting sqref="C8:C144">
    <cfRule type="duplicateValues" dxfId="8" priority="21"/>
  </conditionalFormatting>
  <conditionalFormatting sqref="C145:C249">
    <cfRule type="duplicateValues" dxfId="7" priority="23"/>
  </conditionalFormatting>
  <conditionalFormatting sqref="D8:D144">
    <cfRule type="duplicateValues" dxfId="2" priority="2"/>
  </conditionalFormatting>
  <conditionalFormatting sqref="D145:D249">
    <cfRule type="duplicateValues" dxfId="1" priority="3"/>
  </conditionalFormatting>
  <conditionalFormatting sqref="H198:H249 H8:H56 H92:H161">
    <cfRule type="duplicateValues" dxfId="0"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50"/>
  <sheetViews>
    <sheetView tabSelected="1" topLeftCell="A236" zoomScale="60" zoomScaleNormal="60" workbookViewId="0">
      <selection activeCell="I242" sqref="I242"/>
    </sheetView>
  </sheetViews>
  <sheetFormatPr defaultRowHeight="15.75"/>
  <cols>
    <col min="1" max="1" width="3.42578125" style="1" customWidth="1"/>
    <col min="2" max="2" width="8.85546875" style="1" customWidth="1"/>
    <col min="3" max="3" width="9.42578125" style="27" customWidth="1"/>
    <col min="4" max="4" width="20.7109375" style="1" customWidth="1"/>
    <col min="5" max="5" width="23" style="19" customWidth="1"/>
    <col min="6" max="6" width="15.28515625" style="6"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0" customWidth="1"/>
    <col min="14" max="16384" width="9.140625" style="1"/>
  </cols>
  <sheetData>
    <row r="1" spans="1:13">
      <c r="D1" s="63" t="s">
        <v>26</v>
      </c>
      <c r="E1" s="63"/>
      <c r="F1" s="63"/>
      <c r="G1" s="63"/>
      <c r="H1" s="63"/>
      <c r="I1" s="63"/>
      <c r="J1" s="63"/>
      <c r="K1" s="63"/>
      <c r="L1" s="63"/>
      <c r="M1" s="29"/>
    </row>
    <row r="2" spans="1:13">
      <c r="D2" s="64" t="s">
        <v>17</v>
      </c>
      <c r="E2" s="64"/>
      <c r="F2" s="64"/>
      <c r="G2" s="64"/>
      <c r="H2" s="64"/>
      <c r="I2" s="64"/>
      <c r="J2" s="64"/>
      <c r="K2" s="41"/>
    </row>
    <row r="3" spans="1:13">
      <c r="B3" s="65" t="s">
        <v>9</v>
      </c>
      <c r="C3" s="65"/>
      <c r="D3" s="65"/>
      <c r="E3" s="66" t="s">
        <v>29</v>
      </c>
      <c r="F3" s="66"/>
      <c r="G3" s="66"/>
      <c r="H3" s="66"/>
      <c r="I3" s="66"/>
      <c r="K3" s="1" t="s">
        <v>10</v>
      </c>
      <c r="L3" s="1" t="s">
        <v>12</v>
      </c>
    </row>
    <row r="4" spans="1:13" s="3" customFormat="1" ht="55.5" customHeight="1">
      <c r="A4" s="2"/>
      <c r="B4" s="67" t="s">
        <v>8</v>
      </c>
      <c r="C4" s="67"/>
      <c r="D4" s="67"/>
      <c r="E4" s="60" t="s">
        <v>35</v>
      </c>
      <c r="F4" s="60"/>
      <c r="G4" s="60"/>
      <c r="H4" s="60"/>
      <c r="I4" s="60"/>
      <c r="J4" s="60"/>
      <c r="K4" s="22" t="s">
        <v>11</v>
      </c>
      <c r="L4" s="22" t="s">
        <v>13</v>
      </c>
      <c r="M4" s="34"/>
    </row>
    <row r="5" spans="1:13" s="4" customFormat="1">
      <c r="A5" s="2"/>
      <c r="C5" s="28"/>
      <c r="E5" s="61"/>
      <c r="F5" s="61"/>
      <c r="G5" s="61"/>
      <c r="H5" s="61"/>
      <c r="I5" s="61"/>
      <c r="J5" s="21"/>
      <c r="K5" s="21"/>
      <c r="L5" s="21"/>
      <c r="M5" s="35"/>
    </row>
    <row r="6" spans="1:13" ht="47.25">
      <c r="A6" s="5"/>
      <c r="B6" s="24" t="s">
        <v>2</v>
      </c>
      <c r="C6" s="85" t="s">
        <v>0</v>
      </c>
      <c r="D6" s="86" t="s">
        <v>1</v>
      </c>
      <c r="E6" s="86" t="s">
        <v>3</v>
      </c>
      <c r="F6" s="86" t="s">
        <v>18</v>
      </c>
      <c r="G6" s="87" t="s">
        <v>19</v>
      </c>
      <c r="H6" s="86" t="s">
        <v>20</v>
      </c>
      <c r="I6" s="86" t="s">
        <v>21</v>
      </c>
      <c r="J6" s="86" t="s">
        <v>22</v>
      </c>
      <c r="K6" s="86" t="s">
        <v>23</v>
      </c>
      <c r="L6" s="86" t="s">
        <v>24</v>
      </c>
      <c r="M6" s="88" t="s">
        <v>33</v>
      </c>
    </row>
    <row r="7" spans="1:13">
      <c r="A7" s="5"/>
      <c r="B7" s="40">
        <v>1</v>
      </c>
      <c r="C7" s="62">
        <v>2</v>
      </c>
      <c r="D7" s="62"/>
      <c r="E7" s="62"/>
      <c r="F7" s="24">
        <v>3</v>
      </c>
      <c r="G7" s="31">
        <v>4</v>
      </c>
      <c r="H7" s="24">
        <v>5</v>
      </c>
      <c r="I7" s="24">
        <v>6</v>
      </c>
      <c r="J7" s="24">
        <v>7</v>
      </c>
      <c r="K7" s="24">
        <v>8</v>
      </c>
      <c r="L7" s="20">
        <v>9</v>
      </c>
      <c r="M7" s="36"/>
    </row>
    <row r="8" spans="1:13" ht="63">
      <c r="B8" s="70" t="s">
        <v>31</v>
      </c>
      <c r="C8" s="71">
        <v>1</v>
      </c>
      <c r="D8" s="72" t="s">
        <v>36</v>
      </c>
      <c r="E8" s="72" t="s">
        <v>36</v>
      </c>
      <c r="F8" s="72" t="s">
        <v>517</v>
      </c>
      <c r="G8" s="89">
        <v>12</v>
      </c>
      <c r="H8" s="37"/>
      <c r="I8" s="37"/>
      <c r="J8" s="90">
        <f t="shared" ref="J8" si="0">H8*G8</f>
        <v>0</v>
      </c>
      <c r="K8" s="90">
        <f t="shared" ref="K8" si="1">I8*G8</f>
        <v>0</v>
      </c>
      <c r="L8" s="91" t="s">
        <v>32</v>
      </c>
      <c r="M8" s="92">
        <v>596.16</v>
      </c>
    </row>
    <row r="9" spans="1:13" ht="63">
      <c r="B9" s="70" t="s">
        <v>31</v>
      </c>
      <c r="C9" s="71">
        <v>2</v>
      </c>
      <c r="D9" s="72" t="s">
        <v>37</v>
      </c>
      <c r="E9" s="72" t="s">
        <v>37</v>
      </c>
      <c r="F9" s="72" t="s">
        <v>517</v>
      </c>
      <c r="G9" s="89">
        <v>12</v>
      </c>
      <c r="H9" s="37"/>
      <c r="I9" s="37"/>
      <c r="J9" s="90">
        <f t="shared" ref="J9:J11" si="2">H9*G9</f>
        <v>0</v>
      </c>
      <c r="K9" s="90">
        <f t="shared" ref="K9:K11" si="3">I9*G9</f>
        <v>0</v>
      </c>
      <c r="L9" s="91" t="s">
        <v>32</v>
      </c>
      <c r="M9" s="92">
        <v>596.16</v>
      </c>
    </row>
    <row r="10" spans="1:13" ht="63">
      <c r="B10" s="70" t="s">
        <v>31</v>
      </c>
      <c r="C10" s="71">
        <v>3</v>
      </c>
      <c r="D10" s="72" t="s">
        <v>38</v>
      </c>
      <c r="E10" s="72" t="s">
        <v>38</v>
      </c>
      <c r="F10" s="72" t="s">
        <v>517</v>
      </c>
      <c r="G10" s="89">
        <v>12</v>
      </c>
      <c r="H10" s="37"/>
      <c r="I10" s="37"/>
      <c r="J10" s="90">
        <f t="shared" si="2"/>
        <v>0</v>
      </c>
      <c r="K10" s="90">
        <f t="shared" si="3"/>
        <v>0</v>
      </c>
      <c r="L10" s="91" t="s">
        <v>32</v>
      </c>
      <c r="M10" s="92">
        <v>496.79999999999995</v>
      </c>
    </row>
    <row r="11" spans="1:13" ht="63">
      <c r="B11" s="70" t="s">
        <v>31</v>
      </c>
      <c r="C11" s="71">
        <v>4</v>
      </c>
      <c r="D11" s="72" t="s">
        <v>39</v>
      </c>
      <c r="E11" s="72" t="s">
        <v>39</v>
      </c>
      <c r="F11" s="72" t="s">
        <v>517</v>
      </c>
      <c r="G11" s="89">
        <v>72</v>
      </c>
      <c r="H11" s="37"/>
      <c r="I11" s="37"/>
      <c r="J11" s="90">
        <f t="shared" si="2"/>
        <v>0</v>
      </c>
      <c r="K11" s="90">
        <f t="shared" si="3"/>
        <v>0</v>
      </c>
      <c r="L11" s="91" t="s">
        <v>32</v>
      </c>
      <c r="M11" s="92">
        <v>565.92000000000007</v>
      </c>
    </row>
    <row r="12" spans="1:13" ht="63">
      <c r="B12" s="70" t="s">
        <v>31</v>
      </c>
      <c r="C12" s="71">
        <v>5</v>
      </c>
      <c r="D12" s="75" t="s">
        <v>40</v>
      </c>
      <c r="E12" s="75" t="s">
        <v>40</v>
      </c>
      <c r="F12" s="76" t="s">
        <v>517</v>
      </c>
      <c r="G12" s="93">
        <v>72</v>
      </c>
      <c r="H12" s="37"/>
      <c r="I12" s="37"/>
      <c r="J12" s="90">
        <f t="shared" ref="J12:J70" si="4">H12*G12</f>
        <v>0</v>
      </c>
      <c r="K12" s="90">
        <f t="shared" ref="K12:K70" si="5">I12*G12</f>
        <v>0</v>
      </c>
      <c r="L12" s="91" t="s">
        <v>32</v>
      </c>
      <c r="M12" s="92">
        <v>539.13600000000008</v>
      </c>
    </row>
    <row r="13" spans="1:13" ht="63">
      <c r="B13" s="70" t="s">
        <v>31</v>
      </c>
      <c r="C13" s="71">
        <v>6</v>
      </c>
      <c r="D13" s="76" t="s">
        <v>41</v>
      </c>
      <c r="E13" s="76" t="s">
        <v>41</v>
      </c>
      <c r="F13" s="76" t="s">
        <v>517</v>
      </c>
      <c r="G13" s="93">
        <v>60</v>
      </c>
      <c r="H13" s="37"/>
      <c r="I13" s="37"/>
      <c r="J13" s="90">
        <f t="shared" si="4"/>
        <v>0</v>
      </c>
      <c r="K13" s="90">
        <f t="shared" si="5"/>
        <v>0</v>
      </c>
      <c r="L13" s="91" t="s">
        <v>32</v>
      </c>
      <c r="M13" s="92">
        <v>460.04399999999998</v>
      </c>
    </row>
    <row r="14" spans="1:13" ht="63">
      <c r="B14" s="70" t="s">
        <v>31</v>
      </c>
      <c r="C14" s="71">
        <v>7</v>
      </c>
      <c r="D14" s="76" t="s">
        <v>42</v>
      </c>
      <c r="E14" s="76" t="s">
        <v>42</v>
      </c>
      <c r="F14" s="72" t="s">
        <v>517</v>
      </c>
      <c r="G14" s="72">
        <v>60</v>
      </c>
      <c r="H14" s="37"/>
      <c r="I14" s="37"/>
      <c r="J14" s="90">
        <f t="shared" si="4"/>
        <v>0</v>
      </c>
      <c r="K14" s="90">
        <f t="shared" si="5"/>
        <v>0</v>
      </c>
      <c r="L14" s="91" t="s">
        <v>32</v>
      </c>
      <c r="M14" s="92">
        <v>460.04399999999998</v>
      </c>
    </row>
    <row r="15" spans="1:13" ht="63">
      <c r="B15" s="70" t="s">
        <v>31</v>
      </c>
      <c r="C15" s="71">
        <v>8</v>
      </c>
      <c r="D15" s="76" t="s">
        <v>43</v>
      </c>
      <c r="E15" s="76" t="s">
        <v>43</v>
      </c>
      <c r="F15" s="72" t="s">
        <v>517</v>
      </c>
      <c r="G15" s="89">
        <v>60</v>
      </c>
      <c r="H15" s="37"/>
      <c r="I15" s="37"/>
      <c r="J15" s="90">
        <f t="shared" si="4"/>
        <v>0</v>
      </c>
      <c r="K15" s="90">
        <f t="shared" si="5"/>
        <v>0</v>
      </c>
      <c r="L15" s="91" t="s">
        <v>32</v>
      </c>
      <c r="M15" s="92">
        <v>516.59999999999991</v>
      </c>
    </row>
    <row r="16" spans="1:13" ht="63">
      <c r="B16" s="70" t="s">
        <v>31</v>
      </c>
      <c r="C16" s="71">
        <v>9</v>
      </c>
      <c r="D16" s="76" t="s">
        <v>44</v>
      </c>
      <c r="E16" s="76" t="s">
        <v>44</v>
      </c>
      <c r="F16" s="72" t="s">
        <v>517</v>
      </c>
      <c r="G16" s="89">
        <v>12</v>
      </c>
      <c r="H16" s="37"/>
      <c r="I16" s="37"/>
      <c r="J16" s="90">
        <f t="shared" si="4"/>
        <v>0</v>
      </c>
      <c r="K16" s="90">
        <f t="shared" si="5"/>
        <v>0</v>
      </c>
      <c r="L16" s="91" t="s">
        <v>32</v>
      </c>
      <c r="M16" s="92">
        <v>136.92000000000002</v>
      </c>
    </row>
    <row r="17" spans="2:13" ht="63">
      <c r="B17" s="70" t="s">
        <v>31</v>
      </c>
      <c r="C17" s="71">
        <v>10</v>
      </c>
      <c r="D17" s="76" t="s">
        <v>45</v>
      </c>
      <c r="E17" s="76" t="s">
        <v>45</v>
      </c>
      <c r="F17" s="72" t="s">
        <v>517</v>
      </c>
      <c r="G17" s="72">
        <v>16400</v>
      </c>
      <c r="H17" s="37"/>
      <c r="I17" s="37"/>
      <c r="J17" s="90">
        <f t="shared" si="4"/>
        <v>0</v>
      </c>
      <c r="K17" s="90">
        <f t="shared" si="5"/>
        <v>0</v>
      </c>
      <c r="L17" s="91" t="s">
        <v>32</v>
      </c>
      <c r="M17" s="92">
        <v>27333.338258258256</v>
      </c>
    </row>
    <row r="18" spans="2:13" ht="63">
      <c r="B18" s="70" t="s">
        <v>31</v>
      </c>
      <c r="C18" s="71">
        <v>11</v>
      </c>
      <c r="D18" s="72" t="s">
        <v>46</v>
      </c>
      <c r="E18" s="72" t="s">
        <v>46</v>
      </c>
      <c r="F18" s="72" t="s">
        <v>517</v>
      </c>
      <c r="G18" s="89">
        <v>100</v>
      </c>
      <c r="H18" s="37"/>
      <c r="I18" s="37"/>
      <c r="J18" s="90">
        <f t="shared" si="4"/>
        <v>0</v>
      </c>
      <c r="K18" s="90">
        <f t="shared" si="5"/>
        <v>0</v>
      </c>
      <c r="L18" s="91" t="s">
        <v>32</v>
      </c>
      <c r="M18" s="92">
        <v>166.6666966966967</v>
      </c>
    </row>
    <row r="19" spans="2:13" ht="63">
      <c r="B19" s="70" t="s">
        <v>31</v>
      </c>
      <c r="C19" s="71">
        <v>12</v>
      </c>
      <c r="D19" s="72" t="s">
        <v>47</v>
      </c>
      <c r="E19" s="72" t="s">
        <v>47</v>
      </c>
      <c r="F19" s="72" t="s">
        <v>517</v>
      </c>
      <c r="G19" s="89">
        <v>800</v>
      </c>
      <c r="H19" s="37"/>
      <c r="I19" s="37"/>
      <c r="J19" s="90">
        <f t="shared" si="4"/>
        <v>0</v>
      </c>
      <c r="K19" s="90">
        <f t="shared" si="5"/>
        <v>0</v>
      </c>
      <c r="L19" s="91" t="s">
        <v>32</v>
      </c>
      <c r="M19" s="92">
        <v>1333.3335735735736</v>
      </c>
    </row>
    <row r="20" spans="2:13" ht="63">
      <c r="B20" s="70" t="s">
        <v>31</v>
      </c>
      <c r="C20" s="71">
        <v>13</v>
      </c>
      <c r="D20" s="72" t="s">
        <v>48</v>
      </c>
      <c r="E20" s="72" t="s">
        <v>48</v>
      </c>
      <c r="F20" s="72" t="s">
        <v>517</v>
      </c>
      <c r="G20" s="89">
        <v>29200</v>
      </c>
      <c r="H20" s="37"/>
      <c r="I20" s="37"/>
      <c r="J20" s="90">
        <f t="shared" si="4"/>
        <v>0</v>
      </c>
      <c r="K20" s="90">
        <f t="shared" si="5"/>
        <v>0</v>
      </c>
      <c r="L20" s="91" t="s">
        <v>32</v>
      </c>
      <c r="M20" s="92">
        <v>48666.675435435434</v>
      </c>
    </row>
    <row r="21" spans="2:13" ht="63">
      <c r="B21" s="70" t="s">
        <v>31</v>
      </c>
      <c r="C21" s="71">
        <v>14</v>
      </c>
      <c r="D21" s="72" t="s">
        <v>49</v>
      </c>
      <c r="E21" s="72" t="s">
        <v>49</v>
      </c>
      <c r="F21" s="72" t="s">
        <v>517</v>
      </c>
      <c r="G21" s="89">
        <v>3100</v>
      </c>
      <c r="H21" s="37"/>
      <c r="I21" s="37"/>
      <c r="J21" s="90">
        <f t="shared" si="4"/>
        <v>0</v>
      </c>
      <c r="K21" s="90">
        <f t="shared" si="5"/>
        <v>0</v>
      </c>
      <c r="L21" s="91" t="s">
        <v>32</v>
      </c>
      <c r="M21" s="92">
        <v>5166.6675975975977</v>
      </c>
    </row>
    <row r="22" spans="2:13" ht="63">
      <c r="B22" s="70" t="s">
        <v>31</v>
      </c>
      <c r="C22" s="71">
        <v>15</v>
      </c>
      <c r="D22" s="72" t="s">
        <v>50</v>
      </c>
      <c r="E22" s="72" t="s">
        <v>50</v>
      </c>
      <c r="F22" s="72" t="s">
        <v>517</v>
      </c>
      <c r="G22" s="89">
        <v>15300</v>
      </c>
      <c r="H22" s="37"/>
      <c r="I22" s="37"/>
      <c r="J22" s="90">
        <f t="shared" si="4"/>
        <v>0</v>
      </c>
      <c r="K22" s="90">
        <f t="shared" si="5"/>
        <v>0</v>
      </c>
      <c r="L22" s="91" t="s">
        <v>32</v>
      </c>
      <c r="M22" s="92">
        <v>25500.004594594593</v>
      </c>
    </row>
    <row r="23" spans="2:13" ht="63">
      <c r="B23" s="70" t="s">
        <v>31</v>
      </c>
      <c r="C23" s="71">
        <v>16</v>
      </c>
      <c r="D23" s="72" t="s">
        <v>51</v>
      </c>
      <c r="E23" s="72" t="s">
        <v>51</v>
      </c>
      <c r="F23" s="72" t="s">
        <v>517</v>
      </c>
      <c r="G23" s="72">
        <v>1500</v>
      </c>
      <c r="H23" s="37"/>
      <c r="I23" s="37"/>
      <c r="J23" s="90">
        <f t="shared" si="4"/>
        <v>0</v>
      </c>
      <c r="K23" s="90">
        <f t="shared" si="5"/>
        <v>0</v>
      </c>
      <c r="L23" s="91" t="s">
        <v>32</v>
      </c>
      <c r="M23" s="92">
        <v>2500.0004504504504</v>
      </c>
    </row>
    <row r="24" spans="2:13" ht="63">
      <c r="B24" s="70" t="s">
        <v>31</v>
      </c>
      <c r="C24" s="71">
        <v>17</v>
      </c>
      <c r="D24" s="72" t="s">
        <v>52</v>
      </c>
      <c r="E24" s="72" t="s">
        <v>52</v>
      </c>
      <c r="F24" s="72" t="s">
        <v>517</v>
      </c>
      <c r="G24" s="89">
        <v>200</v>
      </c>
      <c r="H24" s="37"/>
      <c r="I24" s="37"/>
      <c r="J24" s="90">
        <f t="shared" si="4"/>
        <v>0</v>
      </c>
      <c r="K24" s="90">
        <f t="shared" si="5"/>
        <v>0</v>
      </c>
      <c r="L24" s="91" t="s">
        <v>32</v>
      </c>
      <c r="M24" s="92">
        <v>333.33339339339341</v>
      </c>
    </row>
    <row r="25" spans="2:13" ht="63">
      <c r="B25" s="70" t="s">
        <v>31</v>
      </c>
      <c r="C25" s="71">
        <v>18</v>
      </c>
      <c r="D25" s="72" t="s">
        <v>53</v>
      </c>
      <c r="E25" s="72" t="s">
        <v>53</v>
      </c>
      <c r="F25" s="72" t="s">
        <v>517</v>
      </c>
      <c r="G25" s="89">
        <v>600</v>
      </c>
      <c r="H25" s="37"/>
      <c r="I25" s="37"/>
      <c r="J25" s="90">
        <f t="shared" si="4"/>
        <v>0</v>
      </c>
      <c r="K25" s="90">
        <f t="shared" si="5"/>
        <v>0</v>
      </c>
      <c r="L25" s="91" t="s">
        <v>32</v>
      </c>
      <c r="M25" s="92">
        <v>1000.0001801801801</v>
      </c>
    </row>
    <row r="26" spans="2:13" ht="63">
      <c r="B26" s="70" t="s">
        <v>31</v>
      </c>
      <c r="C26" s="71">
        <v>19</v>
      </c>
      <c r="D26" s="72" t="s">
        <v>54</v>
      </c>
      <c r="E26" s="72" t="s">
        <v>54</v>
      </c>
      <c r="F26" s="72" t="s">
        <v>517</v>
      </c>
      <c r="G26" s="89">
        <v>20</v>
      </c>
      <c r="H26" s="37"/>
      <c r="I26" s="37"/>
      <c r="J26" s="90">
        <f t="shared" si="4"/>
        <v>0</v>
      </c>
      <c r="K26" s="90">
        <f t="shared" si="5"/>
        <v>0</v>
      </c>
      <c r="L26" s="91" t="s">
        <v>32</v>
      </c>
      <c r="M26" s="92">
        <v>266.8</v>
      </c>
    </row>
    <row r="27" spans="2:13" ht="63">
      <c r="B27" s="70" t="s">
        <v>31</v>
      </c>
      <c r="C27" s="71">
        <v>20</v>
      </c>
      <c r="D27" s="72" t="s">
        <v>55</v>
      </c>
      <c r="E27" s="72" t="s">
        <v>55</v>
      </c>
      <c r="F27" s="72" t="s">
        <v>517</v>
      </c>
      <c r="G27" s="89">
        <v>1680</v>
      </c>
      <c r="H27" s="37"/>
      <c r="I27" s="37"/>
      <c r="J27" s="90">
        <f t="shared" si="4"/>
        <v>0</v>
      </c>
      <c r="K27" s="90">
        <f t="shared" si="5"/>
        <v>0</v>
      </c>
      <c r="L27" s="91" t="s">
        <v>32</v>
      </c>
      <c r="M27" s="92">
        <v>147245.28</v>
      </c>
    </row>
    <row r="28" spans="2:13" ht="63">
      <c r="B28" s="70" t="s">
        <v>31</v>
      </c>
      <c r="C28" s="71">
        <v>21</v>
      </c>
      <c r="D28" s="72" t="s">
        <v>56</v>
      </c>
      <c r="E28" s="72" t="s">
        <v>56</v>
      </c>
      <c r="F28" s="72" t="s">
        <v>517</v>
      </c>
      <c r="G28" s="89">
        <v>5</v>
      </c>
      <c r="H28" s="37"/>
      <c r="I28" s="37"/>
      <c r="J28" s="90">
        <f t="shared" si="4"/>
        <v>0</v>
      </c>
      <c r="K28" s="90">
        <f t="shared" si="5"/>
        <v>0</v>
      </c>
      <c r="L28" s="91" t="s">
        <v>32</v>
      </c>
      <c r="M28" s="92">
        <v>20.85</v>
      </c>
    </row>
    <row r="29" spans="2:13" ht="63">
      <c r="B29" s="70" t="s">
        <v>31</v>
      </c>
      <c r="C29" s="71">
        <v>22</v>
      </c>
      <c r="D29" s="72" t="s">
        <v>57</v>
      </c>
      <c r="E29" s="72" t="s">
        <v>57</v>
      </c>
      <c r="F29" s="72" t="s">
        <v>517</v>
      </c>
      <c r="G29" s="89">
        <v>20</v>
      </c>
      <c r="H29" s="37"/>
      <c r="I29" s="37"/>
      <c r="J29" s="90">
        <f t="shared" si="4"/>
        <v>0</v>
      </c>
      <c r="K29" s="90">
        <f t="shared" si="5"/>
        <v>0</v>
      </c>
      <c r="L29" s="91" t="s">
        <v>32</v>
      </c>
      <c r="M29" s="92">
        <v>4403.3999999999996</v>
      </c>
    </row>
    <row r="30" spans="2:13" ht="63">
      <c r="B30" s="70" t="s">
        <v>31</v>
      </c>
      <c r="C30" s="71">
        <v>23</v>
      </c>
      <c r="D30" s="72" t="s">
        <v>58</v>
      </c>
      <c r="E30" s="72" t="s">
        <v>58</v>
      </c>
      <c r="F30" s="72" t="s">
        <v>517</v>
      </c>
      <c r="G30" s="89">
        <v>15005</v>
      </c>
      <c r="H30" s="37"/>
      <c r="I30" s="37"/>
      <c r="J30" s="90">
        <f t="shared" si="4"/>
        <v>0</v>
      </c>
      <c r="K30" s="90">
        <f t="shared" si="5"/>
        <v>0</v>
      </c>
      <c r="L30" s="91" t="s">
        <v>32</v>
      </c>
      <c r="M30" s="92">
        <v>8552.85</v>
      </c>
    </row>
    <row r="31" spans="2:13" ht="63">
      <c r="B31" s="70" t="s">
        <v>31</v>
      </c>
      <c r="C31" s="71">
        <v>24</v>
      </c>
      <c r="D31" s="72" t="s">
        <v>59</v>
      </c>
      <c r="E31" s="72" t="s">
        <v>59</v>
      </c>
      <c r="F31" s="72" t="s">
        <v>517</v>
      </c>
      <c r="G31" s="72">
        <v>105</v>
      </c>
      <c r="H31" s="37"/>
      <c r="I31" s="37"/>
      <c r="J31" s="90">
        <f t="shared" si="4"/>
        <v>0</v>
      </c>
      <c r="K31" s="90">
        <f t="shared" si="5"/>
        <v>0</v>
      </c>
      <c r="L31" s="91" t="s">
        <v>32</v>
      </c>
      <c r="M31" s="92">
        <v>59.850000000000009</v>
      </c>
    </row>
    <row r="32" spans="2:13" ht="63">
      <c r="B32" s="70" t="s">
        <v>31</v>
      </c>
      <c r="C32" s="71">
        <v>25</v>
      </c>
      <c r="D32" s="72" t="s">
        <v>60</v>
      </c>
      <c r="E32" s="72" t="s">
        <v>60</v>
      </c>
      <c r="F32" s="72" t="s">
        <v>517</v>
      </c>
      <c r="G32" s="72">
        <v>405</v>
      </c>
      <c r="H32" s="37"/>
      <c r="I32" s="37"/>
      <c r="J32" s="90">
        <f t="shared" si="4"/>
        <v>0</v>
      </c>
      <c r="K32" s="90">
        <f t="shared" si="5"/>
        <v>0</v>
      </c>
      <c r="L32" s="91" t="s">
        <v>32</v>
      </c>
      <c r="M32" s="92">
        <v>230.85000000000002</v>
      </c>
    </row>
    <row r="33" spans="2:13" ht="63">
      <c r="B33" s="70" t="s">
        <v>31</v>
      </c>
      <c r="C33" s="71">
        <v>26</v>
      </c>
      <c r="D33" s="72" t="s">
        <v>61</v>
      </c>
      <c r="E33" s="72" t="s">
        <v>61</v>
      </c>
      <c r="F33" s="72" t="s">
        <v>517</v>
      </c>
      <c r="G33" s="89">
        <v>1</v>
      </c>
      <c r="H33" s="37"/>
      <c r="I33" s="37"/>
      <c r="J33" s="90">
        <f t="shared" si="4"/>
        <v>0</v>
      </c>
      <c r="K33" s="90">
        <f t="shared" si="5"/>
        <v>0</v>
      </c>
      <c r="L33" s="91" t="s">
        <v>32</v>
      </c>
      <c r="M33" s="92">
        <v>156.78</v>
      </c>
    </row>
    <row r="34" spans="2:13" ht="63">
      <c r="B34" s="70" t="s">
        <v>31</v>
      </c>
      <c r="C34" s="71">
        <v>27</v>
      </c>
      <c r="D34" s="72" t="s">
        <v>62</v>
      </c>
      <c r="E34" s="72" t="s">
        <v>62</v>
      </c>
      <c r="F34" s="76" t="s">
        <v>517</v>
      </c>
      <c r="G34" s="93">
        <v>10</v>
      </c>
      <c r="H34" s="37"/>
      <c r="I34" s="37"/>
      <c r="J34" s="90">
        <f t="shared" si="4"/>
        <v>0</v>
      </c>
      <c r="K34" s="90">
        <f t="shared" si="5"/>
        <v>0</v>
      </c>
      <c r="L34" s="91" t="s">
        <v>32</v>
      </c>
      <c r="M34" s="92">
        <v>294.5736434108527</v>
      </c>
    </row>
    <row r="35" spans="2:13" ht="63">
      <c r="B35" s="70" t="s">
        <v>31</v>
      </c>
      <c r="C35" s="71">
        <v>28</v>
      </c>
      <c r="D35" s="72" t="s">
        <v>63</v>
      </c>
      <c r="E35" s="72" t="s">
        <v>63</v>
      </c>
      <c r="F35" s="72" t="s">
        <v>517</v>
      </c>
      <c r="G35" s="89">
        <v>12</v>
      </c>
      <c r="H35" s="37"/>
      <c r="I35" s="37"/>
      <c r="J35" s="90">
        <f t="shared" si="4"/>
        <v>0</v>
      </c>
      <c r="K35" s="90">
        <f t="shared" si="5"/>
        <v>0</v>
      </c>
      <c r="L35" s="91" t="s">
        <v>32</v>
      </c>
      <c r="M35" s="92">
        <v>1100.08</v>
      </c>
    </row>
    <row r="36" spans="2:13" ht="63">
      <c r="B36" s="70" t="s">
        <v>31</v>
      </c>
      <c r="C36" s="71">
        <v>29</v>
      </c>
      <c r="D36" s="72" t="s">
        <v>64</v>
      </c>
      <c r="E36" s="72" t="s">
        <v>64</v>
      </c>
      <c r="F36" s="72" t="s">
        <v>517</v>
      </c>
      <c r="G36" s="72">
        <v>60</v>
      </c>
      <c r="H36" s="37"/>
      <c r="I36" s="37"/>
      <c r="J36" s="90">
        <f t="shared" si="4"/>
        <v>0</v>
      </c>
      <c r="K36" s="90">
        <f t="shared" si="5"/>
        <v>0</v>
      </c>
      <c r="L36" s="91" t="s">
        <v>32</v>
      </c>
      <c r="M36" s="92">
        <v>5500.4</v>
      </c>
    </row>
    <row r="37" spans="2:13" ht="63">
      <c r="B37" s="70" t="s">
        <v>31</v>
      </c>
      <c r="C37" s="71">
        <v>30</v>
      </c>
      <c r="D37" s="72" t="s">
        <v>65</v>
      </c>
      <c r="E37" s="72" t="s">
        <v>65</v>
      </c>
      <c r="F37" s="76" t="s">
        <v>517</v>
      </c>
      <c r="G37" s="93">
        <v>36</v>
      </c>
      <c r="H37" s="37"/>
      <c r="I37" s="37"/>
      <c r="J37" s="90">
        <f t="shared" si="4"/>
        <v>0</v>
      </c>
      <c r="K37" s="90">
        <f t="shared" si="5"/>
        <v>0</v>
      </c>
      <c r="L37" s="91" t="s">
        <v>32</v>
      </c>
      <c r="M37" s="92">
        <v>2400.12</v>
      </c>
    </row>
    <row r="38" spans="2:13" ht="63">
      <c r="B38" s="70" t="s">
        <v>31</v>
      </c>
      <c r="C38" s="71">
        <v>31</v>
      </c>
      <c r="D38" s="76" t="s">
        <v>66</v>
      </c>
      <c r="E38" s="76" t="s">
        <v>66</v>
      </c>
      <c r="F38" s="72" t="s">
        <v>517</v>
      </c>
      <c r="G38" s="72">
        <v>120</v>
      </c>
      <c r="H38" s="37"/>
      <c r="I38" s="37"/>
      <c r="J38" s="90">
        <f t="shared" si="4"/>
        <v>0</v>
      </c>
      <c r="K38" s="90">
        <f t="shared" si="5"/>
        <v>0</v>
      </c>
      <c r="L38" s="91" t="s">
        <v>32</v>
      </c>
      <c r="M38" s="92">
        <v>18000.599999999999</v>
      </c>
    </row>
    <row r="39" spans="2:13" ht="63">
      <c r="B39" s="70" t="s">
        <v>31</v>
      </c>
      <c r="C39" s="71">
        <v>32</v>
      </c>
      <c r="D39" s="72" t="s">
        <v>67</v>
      </c>
      <c r="E39" s="72" t="s">
        <v>67</v>
      </c>
      <c r="F39" s="76" t="s">
        <v>517</v>
      </c>
      <c r="G39" s="93">
        <v>96</v>
      </c>
      <c r="H39" s="37"/>
      <c r="I39" s="37"/>
      <c r="J39" s="90">
        <f t="shared" si="4"/>
        <v>0</v>
      </c>
      <c r="K39" s="90">
        <f t="shared" si="5"/>
        <v>0</v>
      </c>
      <c r="L39" s="91" t="s">
        <v>32</v>
      </c>
      <c r="M39" s="92">
        <v>14400.48</v>
      </c>
    </row>
    <row r="40" spans="2:13" ht="63">
      <c r="B40" s="70" t="s">
        <v>31</v>
      </c>
      <c r="C40" s="71">
        <v>33</v>
      </c>
      <c r="D40" s="72" t="s">
        <v>68</v>
      </c>
      <c r="E40" s="72" t="s">
        <v>68</v>
      </c>
      <c r="F40" s="72" t="s">
        <v>517</v>
      </c>
      <c r="G40" s="89">
        <v>1500</v>
      </c>
      <c r="H40" s="37"/>
      <c r="I40" s="37"/>
      <c r="J40" s="90">
        <f t="shared" si="4"/>
        <v>0</v>
      </c>
      <c r="K40" s="90">
        <f t="shared" si="5"/>
        <v>0</v>
      </c>
      <c r="L40" s="91" t="s">
        <v>32</v>
      </c>
      <c r="M40" s="92">
        <v>223255.8139534884</v>
      </c>
    </row>
    <row r="41" spans="2:13" ht="63">
      <c r="B41" s="70" t="s">
        <v>31</v>
      </c>
      <c r="C41" s="71">
        <v>34</v>
      </c>
      <c r="D41" s="76" t="s">
        <v>69</v>
      </c>
      <c r="E41" s="76" t="s">
        <v>69</v>
      </c>
      <c r="F41" s="72" t="s">
        <v>517</v>
      </c>
      <c r="G41" s="89">
        <v>20</v>
      </c>
      <c r="H41" s="37"/>
      <c r="I41" s="37"/>
      <c r="J41" s="90">
        <f t="shared" si="4"/>
        <v>0</v>
      </c>
      <c r="K41" s="90">
        <f t="shared" si="5"/>
        <v>0</v>
      </c>
      <c r="L41" s="91" t="s">
        <v>32</v>
      </c>
      <c r="M41" s="92">
        <v>13333.4</v>
      </c>
    </row>
    <row r="42" spans="2:13" ht="63">
      <c r="B42" s="70" t="s">
        <v>31</v>
      </c>
      <c r="C42" s="71">
        <v>35</v>
      </c>
      <c r="D42" s="72" t="s">
        <v>70</v>
      </c>
      <c r="E42" s="72" t="s">
        <v>70</v>
      </c>
      <c r="F42" s="72" t="s">
        <v>517</v>
      </c>
      <c r="G42" s="89">
        <v>300</v>
      </c>
      <c r="H42" s="37"/>
      <c r="I42" s="37"/>
      <c r="J42" s="90">
        <f t="shared" si="4"/>
        <v>0</v>
      </c>
      <c r="K42" s="90">
        <f t="shared" si="5"/>
        <v>0</v>
      </c>
      <c r="L42" s="91" t="s">
        <v>32</v>
      </c>
      <c r="M42" s="92">
        <v>24960</v>
      </c>
    </row>
    <row r="43" spans="2:13" ht="63">
      <c r="B43" s="70" t="s">
        <v>31</v>
      </c>
      <c r="C43" s="71">
        <v>36</v>
      </c>
      <c r="D43" s="76" t="s">
        <v>71</v>
      </c>
      <c r="E43" s="76" t="s">
        <v>71</v>
      </c>
      <c r="F43" s="72" t="s">
        <v>517</v>
      </c>
      <c r="G43" s="89">
        <v>12000</v>
      </c>
      <c r="H43" s="37"/>
      <c r="I43" s="37"/>
      <c r="J43" s="90">
        <f t="shared" si="4"/>
        <v>0</v>
      </c>
      <c r="K43" s="90">
        <f t="shared" si="5"/>
        <v>0</v>
      </c>
      <c r="L43" s="91" t="s">
        <v>32</v>
      </c>
      <c r="M43" s="92">
        <v>40080</v>
      </c>
    </row>
    <row r="44" spans="2:13" ht="63">
      <c r="B44" s="70" t="s">
        <v>31</v>
      </c>
      <c r="C44" s="71">
        <v>37</v>
      </c>
      <c r="D44" s="72" t="s">
        <v>72</v>
      </c>
      <c r="E44" s="72" t="s">
        <v>72</v>
      </c>
      <c r="F44" s="72" t="s">
        <v>517</v>
      </c>
      <c r="G44" s="89">
        <v>600</v>
      </c>
      <c r="H44" s="37"/>
      <c r="I44" s="37"/>
      <c r="J44" s="90">
        <f t="shared" si="4"/>
        <v>0</v>
      </c>
      <c r="K44" s="90">
        <f t="shared" si="5"/>
        <v>0</v>
      </c>
      <c r="L44" s="91" t="s">
        <v>32</v>
      </c>
      <c r="M44" s="92">
        <v>10962</v>
      </c>
    </row>
    <row r="45" spans="2:13" ht="63">
      <c r="B45" s="70" t="s">
        <v>31</v>
      </c>
      <c r="C45" s="71">
        <v>38</v>
      </c>
      <c r="D45" s="72" t="s">
        <v>73</v>
      </c>
      <c r="E45" s="72" t="s">
        <v>73</v>
      </c>
      <c r="F45" s="72" t="s">
        <v>517</v>
      </c>
      <c r="G45" s="89">
        <v>1800</v>
      </c>
      <c r="H45" s="37"/>
      <c r="I45" s="37"/>
      <c r="J45" s="90">
        <f t="shared" si="4"/>
        <v>0</v>
      </c>
      <c r="K45" s="90">
        <f t="shared" si="5"/>
        <v>0</v>
      </c>
      <c r="L45" s="91" t="s">
        <v>32</v>
      </c>
      <c r="M45" s="92">
        <v>43200</v>
      </c>
    </row>
    <row r="46" spans="2:13" ht="63">
      <c r="B46" s="70" t="s">
        <v>31</v>
      </c>
      <c r="C46" s="71">
        <v>39</v>
      </c>
      <c r="D46" s="72" t="s">
        <v>74</v>
      </c>
      <c r="E46" s="72" t="s">
        <v>74</v>
      </c>
      <c r="F46" s="72" t="s">
        <v>517</v>
      </c>
      <c r="G46" s="89">
        <v>1436</v>
      </c>
      <c r="H46" s="37"/>
      <c r="I46" s="37"/>
      <c r="J46" s="90">
        <f t="shared" si="4"/>
        <v>0</v>
      </c>
      <c r="K46" s="90">
        <f t="shared" si="5"/>
        <v>0</v>
      </c>
      <c r="L46" s="91" t="s">
        <v>32</v>
      </c>
      <c r="M46" s="92">
        <v>131833.41600000003</v>
      </c>
    </row>
    <row r="47" spans="2:13" ht="63">
      <c r="B47" s="70" t="s">
        <v>31</v>
      </c>
      <c r="C47" s="71">
        <v>40</v>
      </c>
      <c r="D47" s="72" t="s">
        <v>75</v>
      </c>
      <c r="E47" s="72" t="s">
        <v>75</v>
      </c>
      <c r="F47" s="72" t="s">
        <v>517</v>
      </c>
      <c r="G47" s="89">
        <v>200</v>
      </c>
      <c r="H47" s="37"/>
      <c r="I47" s="37"/>
      <c r="J47" s="90">
        <f t="shared" si="4"/>
        <v>0</v>
      </c>
      <c r="K47" s="90">
        <f t="shared" si="5"/>
        <v>0</v>
      </c>
      <c r="L47" s="91" t="s">
        <v>32</v>
      </c>
      <c r="M47" s="92">
        <v>18361.2</v>
      </c>
    </row>
    <row r="48" spans="2:13" ht="78.75">
      <c r="B48" s="70" t="s">
        <v>31</v>
      </c>
      <c r="C48" s="71">
        <v>41</v>
      </c>
      <c r="D48" s="72" t="s">
        <v>76</v>
      </c>
      <c r="E48" s="72" t="s">
        <v>76</v>
      </c>
      <c r="F48" s="72" t="s">
        <v>517</v>
      </c>
      <c r="G48" s="89">
        <v>102</v>
      </c>
      <c r="H48" s="37"/>
      <c r="I48" s="37"/>
      <c r="J48" s="90">
        <f t="shared" si="4"/>
        <v>0</v>
      </c>
      <c r="K48" s="90">
        <f t="shared" si="5"/>
        <v>0</v>
      </c>
      <c r="L48" s="91" t="s">
        <v>32</v>
      </c>
      <c r="M48" s="92">
        <v>1386.18</v>
      </c>
    </row>
    <row r="49" spans="2:13" ht="78.75">
      <c r="B49" s="70" t="s">
        <v>31</v>
      </c>
      <c r="C49" s="71">
        <v>42</v>
      </c>
      <c r="D49" s="72" t="s">
        <v>77</v>
      </c>
      <c r="E49" s="72" t="s">
        <v>77</v>
      </c>
      <c r="F49" s="72" t="s">
        <v>517</v>
      </c>
      <c r="G49" s="89">
        <v>102</v>
      </c>
      <c r="H49" s="37"/>
      <c r="I49" s="37"/>
      <c r="J49" s="90">
        <f t="shared" si="4"/>
        <v>0</v>
      </c>
      <c r="K49" s="90">
        <f t="shared" si="5"/>
        <v>0</v>
      </c>
      <c r="L49" s="91" t="s">
        <v>32</v>
      </c>
      <c r="M49" s="92">
        <v>1386.18</v>
      </c>
    </row>
    <row r="50" spans="2:13" ht="78.75">
      <c r="B50" s="70" t="s">
        <v>31</v>
      </c>
      <c r="C50" s="71">
        <v>43</v>
      </c>
      <c r="D50" s="72" t="s">
        <v>78</v>
      </c>
      <c r="E50" s="72" t="s">
        <v>78</v>
      </c>
      <c r="F50" s="72" t="s">
        <v>517</v>
      </c>
      <c r="G50" s="72">
        <v>100</v>
      </c>
      <c r="H50" s="37"/>
      <c r="I50" s="37"/>
      <c r="J50" s="90">
        <f t="shared" si="4"/>
        <v>0</v>
      </c>
      <c r="K50" s="90">
        <f t="shared" si="5"/>
        <v>0</v>
      </c>
      <c r="L50" s="91" t="s">
        <v>32</v>
      </c>
      <c r="M50" s="92">
        <v>1359</v>
      </c>
    </row>
    <row r="51" spans="2:13" ht="78.75">
      <c r="B51" s="70" t="s">
        <v>31</v>
      </c>
      <c r="C51" s="71">
        <v>44</v>
      </c>
      <c r="D51" s="72" t="s">
        <v>79</v>
      </c>
      <c r="E51" s="72" t="s">
        <v>79</v>
      </c>
      <c r="F51" s="72" t="s">
        <v>517</v>
      </c>
      <c r="G51" s="72">
        <v>12</v>
      </c>
      <c r="H51" s="37"/>
      <c r="I51" s="37"/>
      <c r="J51" s="90">
        <f t="shared" si="4"/>
        <v>0</v>
      </c>
      <c r="K51" s="90">
        <f t="shared" si="5"/>
        <v>0</v>
      </c>
      <c r="L51" s="91" t="s">
        <v>32</v>
      </c>
      <c r="M51" s="92">
        <v>163.07999999999998</v>
      </c>
    </row>
    <row r="52" spans="2:13" ht="78.75">
      <c r="B52" s="70" t="s">
        <v>31</v>
      </c>
      <c r="C52" s="71">
        <v>45</v>
      </c>
      <c r="D52" s="72" t="s">
        <v>80</v>
      </c>
      <c r="E52" s="72" t="s">
        <v>80</v>
      </c>
      <c r="F52" s="72" t="s">
        <v>517</v>
      </c>
      <c r="G52" s="72">
        <v>77</v>
      </c>
      <c r="H52" s="37"/>
      <c r="I52" s="37"/>
      <c r="J52" s="90">
        <f t="shared" si="4"/>
        <v>0</v>
      </c>
      <c r="K52" s="90">
        <f t="shared" si="5"/>
        <v>0</v>
      </c>
      <c r="L52" s="91" t="s">
        <v>32</v>
      </c>
      <c r="M52" s="92">
        <v>1046.43</v>
      </c>
    </row>
    <row r="53" spans="2:13" ht="78.75">
      <c r="B53" s="70" t="s">
        <v>31</v>
      </c>
      <c r="C53" s="71">
        <v>46</v>
      </c>
      <c r="D53" s="72" t="s">
        <v>81</v>
      </c>
      <c r="E53" s="72" t="s">
        <v>81</v>
      </c>
      <c r="F53" s="72" t="s">
        <v>517</v>
      </c>
      <c r="G53" s="72">
        <v>135</v>
      </c>
      <c r="H53" s="37"/>
      <c r="I53" s="37"/>
      <c r="J53" s="90">
        <f t="shared" si="4"/>
        <v>0</v>
      </c>
      <c r="K53" s="90">
        <f t="shared" si="5"/>
        <v>0</v>
      </c>
      <c r="L53" s="91" t="s">
        <v>32</v>
      </c>
      <c r="M53" s="92">
        <v>1834.65</v>
      </c>
    </row>
    <row r="54" spans="2:13" ht="78.75">
      <c r="B54" s="70" t="s">
        <v>31</v>
      </c>
      <c r="C54" s="71">
        <v>47</v>
      </c>
      <c r="D54" s="72" t="s">
        <v>82</v>
      </c>
      <c r="E54" s="72" t="s">
        <v>82</v>
      </c>
      <c r="F54" s="72" t="s">
        <v>517</v>
      </c>
      <c r="G54" s="72">
        <v>130</v>
      </c>
      <c r="H54" s="37"/>
      <c r="I54" s="37"/>
      <c r="J54" s="90">
        <f t="shared" si="4"/>
        <v>0</v>
      </c>
      <c r="K54" s="90">
        <f t="shared" si="5"/>
        <v>0</v>
      </c>
      <c r="L54" s="91" t="s">
        <v>32</v>
      </c>
      <c r="M54" s="92">
        <v>1766.7</v>
      </c>
    </row>
    <row r="55" spans="2:13" ht="78.75">
      <c r="B55" s="70" t="s">
        <v>31</v>
      </c>
      <c r="C55" s="71">
        <v>48</v>
      </c>
      <c r="D55" s="72" t="s">
        <v>83</v>
      </c>
      <c r="E55" s="72" t="s">
        <v>83</v>
      </c>
      <c r="F55" s="72" t="s">
        <v>517</v>
      </c>
      <c r="G55" s="72">
        <v>110</v>
      </c>
      <c r="H55" s="37"/>
      <c r="I55" s="37"/>
      <c r="J55" s="90">
        <f t="shared" si="4"/>
        <v>0</v>
      </c>
      <c r="K55" s="90">
        <f t="shared" si="5"/>
        <v>0</v>
      </c>
      <c r="L55" s="91" t="s">
        <v>32</v>
      </c>
      <c r="M55" s="92">
        <v>1494.9</v>
      </c>
    </row>
    <row r="56" spans="2:13" ht="78.75">
      <c r="B56" s="70" t="s">
        <v>31</v>
      </c>
      <c r="C56" s="71">
        <v>49</v>
      </c>
      <c r="D56" s="72" t="s">
        <v>84</v>
      </c>
      <c r="E56" s="72" t="s">
        <v>84</v>
      </c>
      <c r="F56" s="72" t="s">
        <v>517</v>
      </c>
      <c r="G56" s="72">
        <v>104</v>
      </c>
      <c r="H56" s="37"/>
      <c r="I56" s="37"/>
      <c r="J56" s="90">
        <f t="shared" si="4"/>
        <v>0</v>
      </c>
      <c r="K56" s="90">
        <f t="shared" si="5"/>
        <v>0</v>
      </c>
      <c r="L56" s="91" t="s">
        <v>32</v>
      </c>
      <c r="M56" s="92">
        <v>1413.36</v>
      </c>
    </row>
    <row r="57" spans="2:13" ht="63">
      <c r="B57" s="70" t="s">
        <v>31</v>
      </c>
      <c r="C57" s="71">
        <v>50</v>
      </c>
      <c r="D57" s="72" t="s">
        <v>85</v>
      </c>
      <c r="E57" s="72" t="s">
        <v>85</v>
      </c>
      <c r="F57" s="72" t="s">
        <v>517</v>
      </c>
      <c r="G57" s="72">
        <v>100</v>
      </c>
      <c r="H57" s="37"/>
      <c r="I57" s="37"/>
      <c r="J57" s="90">
        <f t="shared" si="4"/>
        <v>0</v>
      </c>
      <c r="K57" s="90">
        <f t="shared" si="5"/>
        <v>0</v>
      </c>
      <c r="L57" s="91" t="s">
        <v>32</v>
      </c>
      <c r="M57" s="92">
        <v>834</v>
      </c>
    </row>
    <row r="58" spans="2:13" ht="63">
      <c r="B58" s="70" t="s">
        <v>31</v>
      </c>
      <c r="C58" s="71">
        <v>51</v>
      </c>
      <c r="D58" s="72" t="s">
        <v>86</v>
      </c>
      <c r="E58" s="72" t="s">
        <v>86</v>
      </c>
      <c r="F58" s="72" t="s">
        <v>517</v>
      </c>
      <c r="G58" s="89">
        <v>40</v>
      </c>
      <c r="H58" s="37"/>
      <c r="I58" s="37"/>
      <c r="J58" s="90">
        <f t="shared" si="4"/>
        <v>0</v>
      </c>
      <c r="K58" s="90">
        <f t="shared" si="5"/>
        <v>0</v>
      </c>
      <c r="L58" s="91" t="s">
        <v>32</v>
      </c>
      <c r="M58" s="92">
        <v>500</v>
      </c>
    </row>
    <row r="59" spans="2:13" ht="63">
      <c r="B59" s="70" t="s">
        <v>31</v>
      </c>
      <c r="C59" s="71">
        <v>52</v>
      </c>
      <c r="D59" s="72" t="s">
        <v>87</v>
      </c>
      <c r="E59" s="72" t="s">
        <v>87</v>
      </c>
      <c r="F59" s="72" t="s">
        <v>517</v>
      </c>
      <c r="G59" s="89">
        <v>490</v>
      </c>
      <c r="H59" s="37"/>
      <c r="I59" s="37"/>
      <c r="J59" s="90">
        <f t="shared" si="4"/>
        <v>0</v>
      </c>
      <c r="K59" s="90">
        <f t="shared" si="5"/>
        <v>0</v>
      </c>
      <c r="L59" s="91" t="s">
        <v>32</v>
      </c>
      <c r="M59" s="92">
        <v>12564.825000000001</v>
      </c>
    </row>
    <row r="60" spans="2:13" ht="63">
      <c r="B60" s="70" t="s">
        <v>31</v>
      </c>
      <c r="C60" s="71">
        <v>53</v>
      </c>
      <c r="D60" s="72" t="s">
        <v>88</v>
      </c>
      <c r="E60" s="72" t="s">
        <v>88</v>
      </c>
      <c r="F60" s="72" t="s">
        <v>517</v>
      </c>
      <c r="G60" s="89">
        <v>747</v>
      </c>
      <c r="H60" s="37"/>
      <c r="I60" s="37"/>
      <c r="J60" s="90">
        <f t="shared" si="4"/>
        <v>0</v>
      </c>
      <c r="K60" s="90">
        <f t="shared" si="5"/>
        <v>0</v>
      </c>
      <c r="L60" s="91" t="s">
        <v>32</v>
      </c>
      <c r="M60" s="92">
        <v>24010.447500000006</v>
      </c>
    </row>
    <row r="61" spans="2:13" ht="78.75">
      <c r="B61" s="70" t="s">
        <v>31</v>
      </c>
      <c r="C61" s="71">
        <v>54</v>
      </c>
      <c r="D61" s="72" t="s">
        <v>89</v>
      </c>
      <c r="E61" s="72" t="s">
        <v>89</v>
      </c>
      <c r="F61" s="72" t="s">
        <v>517</v>
      </c>
      <c r="G61" s="89">
        <v>1300</v>
      </c>
      <c r="H61" s="37"/>
      <c r="I61" s="37"/>
      <c r="J61" s="90">
        <f t="shared" si="4"/>
        <v>0</v>
      </c>
      <c r="K61" s="90">
        <f t="shared" si="5"/>
        <v>0</v>
      </c>
      <c r="L61" s="91" t="s">
        <v>32</v>
      </c>
      <c r="M61" s="92">
        <v>162500</v>
      </c>
    </row>
    <row r="62" spans="2:13" ht="63">
      <c r="B62" s="70" t="s">
        <v>31</v>
      </c>
      <c r="C62" s="71">
        <v>55</v>
      </c>
      <c r="D62" s="72" t="s">
        <v>90</v>
      </c>
      <c r="E62" s="72" t="s">
        <v>90</v>
      </c>
      <c r="F62" s="72" t="s">
        <v>517</v>
      </c>
      <c r="G62" s="89">
        <v>10</v>
      </c>
      <c r="H62" s="37"/>
      <c r="I62" s="37"/>
      <c r="J62" s="90">
        <f t="shared" si="4"/>
        <v>0</v>
      </c>
      <c r="K62" s="90">
        <f t="shared" si="5"/>
        <v>0</v>
      </c>
      <c r="L62" s="91" t="s">
        <v>32</v>
      </c>
      <c r="M62" s="92">
        <v>125</v>
      </c>
    </row>
    <row r="63" spans="2:13" ht="63">
      <c r="B63" s="70" t="s">
        <v>31</v>
      </c>
      <c r="C63" s="71">
        <v>56</v>
      </c>
      <c r="D63" s="72" t="s">
        <v>91</v>
      </c>
      <c r="E63" s="72" t="s">
        <v>91</v>
      </c>
      <c r="F63" s="72" t="s">
        <v>517</v>
      </c>
      <c r="G63" s="89">
        <v>30</v>
      </c>
      <c r="H63" s="37"/>
      <c r="I63" s="37"/>
      <c r="J63" s="90">
        <f t="shared" si="4"/>
        <v>0</v>
      </c>
      <c r="K63" s="90">
        <f t="shared" si="5"/>
        <v>0</v>
      </c>
      <c r="L63" s="91" t="s">
        <v>32</v>
      </c>
      <c r="M63" s="92">
        <v>20809.767441860466</v>
      </c>
    </row>
    <row r="64" spans="2:13" ht="63">
      <c r="B64" s="70" t="s">
        <v>31</v>
      </c>
      <c r="C64" s="71">
        <v>57</v>
      </c>
      <c r="D64" s="72" t="s">
        <v>92</v>
      </c>
      <c r="E64" s="72" t="s">
        <v>92</v>
      </c>
      <c r="F64" s="72" t="s">
        <v>517</v>
      </c>
      <c r="G64" s="89">
        <v>60</v>
      </c>
      <c r="H64" s="37"/>
      <c r="I64" s="37"/>
      <c r="J64" s="90">
        <f t="shared" si="4"/>
        <v>0</v>
      </c>
      <c r="K64" s="90">
        <f t="shared" si="5"/>
        <v>0</v>
      </c>
      <c r="L64" s="91" t="s">
        <v>32</v>
      </c>
      <c r="M64" s="92">
        <v>2736.3129420342684</v>
      </c>
    </row>
    <row r="65" spans="2:13" ht="63">
      <c r="B65" s="70" t="s">
        <v>31</v>
      </c>
      <c r="C65" s="71">
        <v>58</v>
      </c>
      <c r="D65" s="72" t="s">
        <v>93</v>
      </c>
      <c r="E65" s="72" t="s">
        <v>93</v>
      </c>
      <c r="F65" s="72" t="s">
        <v>517</v>
      </c>
      <c r="G65" s="89">
        <v>365</v>
      </c>
      <c r="H65" s="37"/>
      <c r="I65" s="37"/>
      <c r="J65" s="90">
        <f t="shared" si="4"/>
        <v>0</v>
      </c>
      <c r="K65" s="90">
        <f t="shared" si="5"/>
        <v>0</v>
      </c>
      <c r="L65" s="91" t="s">
        <v>32</v>
      </c>
      <c r="M65" s="92">
        <v>16645.903730708469</v>
      </c>
    </row>
    <row r="66" spans="2:13" ht="63">
      <c r="B66" s="70" t="s">
        <v>31</v>
      </c>
      <c r="C66" s="71">
        <v>59</v>
      </c>
      <c r="D66" s="72" t="s">
        <v>94</v>
      </c>
      <c r="E66" s="72" t="s">
        <v>94</v>
      </c>
      <c r="F66" s="72" t="s">
        <v>517</v>
      </c>
      <c r="G66" s="89">
        <v>645</v>
      </c>
      <c r="H66" s="37"/>
      <c r="I66" s="37"/>
      <c r="J66" s="90">
        <f t="shared" si="4"/>
        <v>0</v>
      </c>
      <c r="K66" s="90">
        <f t="shared" si="5"/>
        <v>0</v>
      </c>
      <c r="L66" s="91" t="s">
        <v>32</v>
      </c>
      <c r="M66" s="92">
        <v>29415.364126868386</v>
      </c>
    </row>
    <row r="67" spans="2:13" ht="63">
      <c r="B67" s="70" t="s">
        <v>31</v>
      </c>
      <c r="C67" s="71">
        <v>60</v>
      </c>
      <c r="D67" s="72" t="s">
        <v>95</v>
      </c>
      <c r="E67" s="72" t="s">
        <v>95</v>
      </c>
      <c r="F67" s="76" t="s">
        <v>517</v>
      </c>
      <c r="G67" s="93">
        <v>20</v>
      </c>
      <c r="H67" s="37"/>
      <c r="I67" s="37"/>
      <c r="J67" s="90">
        <f t="shared" si="4"/>
        <v>0</v>
      </c>
      <c r="K67" s="90">
        <f t="shared" si="5"/>
        <v>0</v>
      </c>
      <c r="L67" s="91" t="s">
        <v>32</v>
      </c>
      <c r="M67" s="92">
        <v>4480</v>
      </c>
    </row>
    <row r="68" spans="2:13" ht="63">
      <c r="B68" s="70" t="s">
        <v>31</v>
      </c>
      <c r="C68" s="71">
        <v>61</v>
      </c>
      <c r="D68" s="72" t="s">
        <v>96</v>
      </c>
      <c r="E68" s="72" t="s">
        <v>96</v>
      </c>
      <c r="F68" s="72" t="s">
        <v>517</v>
      </c>
      <c r="G68" s="72">
        <v>4</v>
      </c>
      <c r="H68" s="37"/>
      <c r="I68" s="37"/>
      <c r="J68" s="90">
        <f t="shared" si="4"/>
        <v>0</v>
      </c>
      <c r="K68" s="90">
        <f t="shared" si="5"/>
        <v>0</v>
      </c>
      <c r="L68" s="91" t="s">
        <v>32</v>
      </c>
      <c r="M68" s="92">
        <v>3000</v>
      </c>
    </row>
    <row r="69" spans="2:13" ht="63">
      <c r="B69" s="70" t="s">
        <v>31</v>
      </c>
      <c r="C69" s="71">
        <v>62</v>
      </c>
      <c r="D69" s="72" t="s">
        <v>97</v>
      </c>
      <c r="E69" s="72" t="s">
        <v>97</v>
      </c>
      <c r="F69" s="72" t="s">
        <v>517</v>
      </c>
      <c r="G69" s="72">
        <v>3</v>
      </c>
      <c r="H69" s="37"/>
      <c r="I69" s="37"/>
      <c r="J69" s="90">
        <f t="shared" si="4"/>
        <v>0</v>
      </c>
      <c r="K69" s="90">
        <f t="shared" si="5"/>
        <v>0</v>
      </c>
      <c r="L69" s="91" t="s">
        <v>32</v>
      </c>
      <c r="M69" s="92">
        <v>2250</v>
      </c>
    </row>
    <row r="70" spans="2:13" ht="63">
      <c r="B70" s="70" t="s">
        <v>31</v>
      </c>
      <c r="C70" s="71">
        <v>63</v>
      </c>
      <c r="D70" s="72" t="s">
        <v>98</v>
      </c>
      <c r="E70" s="72" t="s">
        <v>98</v>
      </c>
      <c r="F70" s="72" t="s">
        <v>517</v>
      </c>
      <c r="G70" s="72">
        <v>4810</v>
      </c>
      <c r="H70" s="37"/>
      <c r="I70" s="37"/>
      <c r="J70" s="90">
        <f t="shared" si="4"/>
        <v>0</v>
      </c>
      <c r="K70" s="90">
        <f t="shared" si="5"/>
        <v>0</v>
      </c>
      <c r="L70" s="91" t="s">
        <v>32</v>
      </c>
      <c r="M70" s="92">
        <v>120250</v>
      </c>
    </row>
    <row r="71" spans="2:13" ht="63">
      <c r="B71" s="70" t="s">
        <v>31</v>
      </c>
      <c r="C71" s="71">
        <v>64</v>
      </c>
      <c r="D71" s="76" t="s">
        <v>99</v>
      </c>
      <c r="E71" s="76" t="s">
        <v>99</v>
      </c>
      <c r="F71" s="72" t="s">
        <v>517</v>
      </c>
      <c r="G71" s="72">
        <v>78635</v>
      </c>
      <c r="H71" s="37"/>
      <c r="I71" s="37"/>
      <c r="J71" s="90">
        <f t="shared" ref="J71:J134" si="6">H71*G71</f>
        <v>0</v>
      </c>
      <c r="K71" s="90">
        <f t="shared" ref="K71:K134" si="7">I71*G71</f>
        <v>0</v>
      </c>
      <c r="L71" s="91" t="s">
        <v>32</v>
      </c>
      <c r="M71" s="92">
        <v>308249.2</v>
      </c>
    </row>
    <row r="72" spans="2:13" ht="63">
      <c r="B72" s="70" t="s">
        <v>31</v>
      </c>
      <c r="C72" s="71">
        <v>65</v>
      </c>
      <c r="D72" s="72" t="s">
        <v>100</v>
      </c>
      <c r="E72" s="72" t="s">
        <v>100</v>
      </c>
      <c r="F72" s="72" t="s">
        <v>517</v>
      </c>
      <c r="G72" s="89">
        <v>29050</v>
      </c>
      <c r="H72" s="37"/>
      <c r="I72" s="37"/>
      <c r="J72" s="90">
        <f t="shared" si="6"/>
        <v>0</v>
      </c>
      <c r="K72" s="90">
        <f t="shared" si="7"/>
        <v>0</v>
      </c>
      <c r="L72" s="91" t="s">
        <v>32</v>
      </c>
      <c r="M72" s="92">
        <v>245472.49999999997</v>
      </c>
    </row>
    <row r="73" spans="2:13" ht="63">
      <c r="B73" s="70" t="s">
        <v>31</v>
      </c>
      <c r="C73" s="71">
        <v>66</v>
      </c>
      <c r="D73" s="72" t="s">
        <v>101</v>
      </c>
      <c r="E73" s="72" t="s">
        <v>101</v>
      </c>
      <c r="F73" s="72" t="s">
        <v>517</v>
      </c>
      <c r="G73" s="89">
        <v>72</v>
      </c>
      <c r="H73" s="37"/>
      <c r="I73" s="37"/>
      <c r="J73" s="90">
        <f t="shared" si="6"/>
        <v>0</v>
      </c>
      <c r="K73" s="90">
        <f t="shared" si="7"/>
        <v>0</v>
      </c>
      <c r="L73" s="91" t="s">
        <v>32</v>
      </c>
      <c r="M73" s="92">
        <v>13932</v>
      </c>
    </row>
    <row r="74" spans="2:13" ht="63">
      <c r="B74" s="70" t="s">
        <v>31</v>
      </c>
      <c r="C74" s="71">
        <v>67</v>
      </c>
      <c r="D74" s="72" t="s">
        <v>102</v>
      </c>
      <c r="E74" s="72" t="s">
        <v>102</v>
      </c>
      <c r="F74" s="72" t="s">
        <v>517</v>
      </c>
      <c r="G74" s="89">
        <v>10</v>
      </c>
      <c r="H74" s="37"/>
      <c r="I74" s="37"/>
      <c r="J74" s="90">
        <f t="shared" si="6"/>
        <v>0</v>
      </c>
      <c r="K74" s="90">
        <f t="shared" si="7"/>
        <v>0</v>
      </c>
      <c r="L74" s="91" t="s">
        <v>32</v>
      </c>
      <c r="M74" s="92">
        <v>3788.7999999999993</v>
      </c>
    </row>
    <row r="75" spans="2:13" ht="63">
      <c r="B75" s="70" t="s">
        <v>31</v>
      </c>
      <c r="C75" s="71">
        <v>68</v>
      </c>
      <c r="D75" s="72" t="s">
        <v>103</v>
      </c>
      <c r="E75" s="72" t="s">
        <v>103</v>
      </c>
      <c r="F75" s="72" t="s">
        <v>517</v>
      </c>
      <c r="G75" s="89">
        <v>5</v>
      </c>
      <c r="H75" s="37"/>
      <c r="I75" s="37"/>
      <c r="J75" s="90">
        <f t="shared" si="6"/>
        <v>0</v>
      </c>
      <c r="K75" s="90">
        <f t="shared" si="7"/>
        <v>0</v>
      </c>
      <c r="L75" s="91" t="s">
        <v>32</v>
      </c>
      <c r="M75" s="92">
        <v>1894.3999999999996</v>
      </c>
    </row>
    <row r="76" spans="2:13" ht="63">
      <c r="B76" s="70" t="s">
        <v>31</v>
      </c>
      <c r="C76" s="71">
        <v>69</v>
      </c>
      <c r="D76" s="72" t="s">
        <v>104</v>
      </c>
      <c r="E76" s="72" t="s">
        <v>104</v>
      </c>
      <c r="F76" s="72" t="s">
        <v>517</v>
      </c>
      <c r="G76" s="89">
        <v>25</v>
      </c>
      <c r="H76" s="37"/>
      <c r="I76" s="37"/>
      <c r="J76" s="90">
        <f t="shared" si="6"/>
        <v>0</v>
      </c>
      <c r="K76" s="90">
        <f t="shared" si="7"/>
        <v>0</v>
      </c>
      <c r="L76" s="91" t="s">
        <v>32</v>
      </c>
      <c r="M76" s="92">
        <v>780.53749999999991</v>
      </c>
    </row>
    <row r="77" spans="2:13" ht="63">
      <c r="B77" s="70" t="s">
        <v>31</v>
      </c>
      <c r="C77" s="71">
        <v>70</v>
      </c>
      <c r="D77" s="72" t="s">
        <v>105</v>
      </c>
      <c r="E77" s="72" t="s">
        <v>105</v>
      </c>
      <c r="F77" s="72" t="s">
        <v>517</v>
      </c>
      <c r="G77" s="89">
        <v>25</v>
      </c>
      <c r="H77" s="37"/>
      <c r="I77" s="37"/>
      <c r="J77" s="90">
        <f t="shared" si="6"/>
        <v>0</v>
      </c>
      <c r="K77" s="90">
        <f t="shared" si="7"/>
        <v>0</v>
      </c>
      <c r="L77" s="91" t="s">
        <v>32</v>
      </c>
      <c r="M77" s="92">
        <v>780.53749999999991</v>
      </c>
    </row>
    <row r="78" spans="2:13" ht="63">
      <c r="B78" s="70" t="s">
        <v>31</v>
      </c>
      <c r="C78" s="71">
        <v>71</v>
      </c>
      <c r="D78" s="72" t="s">
        <v>106</v>
      </c>
      <c r="E78" s="72" t="s">
        <v>106</v>
      </c>
      <c r="F78" s="72" t="s">
        <v>517</v>
      </c>
      <c r="G78" s="89">
        <v>18</v>
      </c>
      <c r="H78" s="37"/>
      <c r="I78" s="37"/>
      <c r="J78" s="90">
        <f t="shared" si="6"/>
        <v>0</v>
      </c>
      <c r="K78" s="90">
        <f t="shared" si="7"/>
        <v>0</v>
      </c>
      <c r="L78" s="91" t="s">
        <v>32</v>
      </c>
      <c r="M78" s="92">
        <v>561.98699999999997</v>
      </c>
    </row>
    <row r="79" spans="2:13" ht="63">
      <c r="B79" s="70" t="s">
        <v>31</v>
      </c>
      <c r="C79" s="71">
        <v>72</v>
      </c>
      <c r="D79" s="72" t="s">
        <v>107</v>
      </c>
      <c r="E79" s="72" t="s">
        <v>107</v>
      </c>
      <c r="F79" s="72" t="s">
        <v>517</v>
      </c>
      <c r="G79" s="89">
        <v>47</v>
      </c>
      <c r="H79" s="37"/>
      <c r="I79" s="37"/>
      <c r="J79" s="90">
        <f t="shared" si="6"/>
        <v>0</v>
      </c>
      <c r="K79" s="90">
        <f t="shared" si="7"/>
        <v>0</v>
      </c>
      <c r="L79" s="91" t="s">
        <v>32</v>
      </c>
      <c r="M79" s="92">
        <v>1467.4104999999997</v>
      </c>
    </row>
    <row r="80" spans="2:13" ht="63">
      <c r="B80" s="70" t="s">
        <v>31</v>
      </c>
      <c r="C80" s="71">
        <v>73</v>
      </c>
      <c r="D80" s="72" t="s">
        <v>108</v>
      </c>
      <c r="E80" s="72" t="s">
        <v>108</v>
      </c>
      <c r="F80" s="72" t="s">
        <v>517</v>
      </c>
      <c r="G80" s="72">
        <v>62</v>
      </c>
      <c r="H80" s="37"/>
      <c r="I80" s="37"/>
      <c r="J80" s="90">
        <f t="shared" si="6"/>
        <v>0</v>
      </c>
      <c r="K80" s="90">
        <f t="shared" si="7"/>
        <v>0</v>
      </c>
      <c r="L80" s="91" t="s">
        <v>32</v>
      </c>
      <c r="M80" s="92">
        <v>1935.7329999999997</v>
      </c>
    </row>
    <row r="81" spans="2:13" ht="63">
      <c r="B81" s="70" t="s">
        <v>31</v>
      </c>
      <c r="C81" s="71">
        <v>74</v>
      </c>
      <c r="D81" s="72" t="s">
        <v>109</v>
      </c>
      <c r="E81" s="72" t="s">
        <v>109</v>
      </c>
      <c r="F81" s="72" t="s">
        <v>517</v>
      </c>
      <c r="G81" s="72">
        <v>278</v>
      </c>
      <c r="H81" s="37"/>
      <c r="I81" s="37"/>
      <c r="J81" s="90">
        <f t="shared" si="6"/>
        <v>0</v>
      </c>
      <c r="K81" s="90">
        <f t="shared" si="7"/>
        <v>0</v>
      </c>
      <c r="L81" s="91" t="s">
        <v>32</v>
      </c>
      <c r="M81" s="92">
        <v>35852.686999999998</v>
      </c>
    </row>
    <row r="82" spans="2:13" ht="63">
      <c r="B82" s="70" t="s">
        <v>31</v>
      </c>
      <c r="C82" s="71">
        <v>75</v>
      </c>
      <c r="D82" s="72" t="s">
        <v>110</v>
      </c>
      <c r="E82" s="72" t="s">
        <v>110</v>
      </c>
      <c r="F82" s="72" t="s">
        <v>517</v>
      </c>
      <c r="G82" s="72">
        <v>435</v>
      </c>
      <c r="H82" s="37"/>
      <c r="I82" s="37"/>
      <c r="J82" s="90">
        <f t="shared" si="6"/>
        <v>0</v>
      </c>
      <c r="K82" s="90">
        <f t="shared" si="7"/>
        <v>0</v>
      </c>
      <c r="L82" s="91" t="s">
        <v>32</v>
      </c>
      <c r="M82" s="92">
        <v>50581.395348837206</v>
      </c>
    </row>
    <row r="83" spans="2:13" ht="63">
      <c r="B83" s="70" t="s">
        <v>31</v>
      </c>
      <c r="C83" s="71">
        <v>76</v>
      </c>
      <c r="D83" s="72" t="s">
        <v>111</v>
      </c>
      <c r="E83" s="72" t="s">
        <v>111</v>
      </c>
      <c r="F83" s="72" t="s">
        <v>517</v>
      </c>
      <c r="G83" s="89">
        <v>560</v>
      </c>
      <c r="H83" s="37"/>
      <c r="I83" s="37"/>
      <c r="J83" s="90">
        <f t="shared" si="6"/>
        <v>0</v>
      </c>
      <c r="K83" s="90">
        <f t="shared" si="7"/>
        <v>0</v>
      </c>
      <c r="L83" s="91" t="s">
        <v>32</v>
      </c>
      <c r="M83" s="92">
        <v>935.19999999999993</v>
      </c>
    </row>
    <row r="84" spans="2:13" ht="63">
      <c r="B84" s="70" t="s">
        <v>31</v>
      </c>
      <c r="C84" s="71">
        <v>77</v>
      </c>
      <c r="D84" s="72" t="s">
        <v>112</v>
      </c>
      <c r="E84" s="72" t="s">
        <v>112</v>
      </c>
      <c r="F84" s="72" t="s">
        <v>517</v>
      </c>
      <c r="G84" s="72">
        <v>245</v>
      </c>
      <c r="H84" s="37"/>
      <c r="I84" s="37"/>
      <c r="J84" s="90">
        <f t="shared" si="6"/>
        <v>0</v>
      </c>
      <c r="K84" s="90">
        <f t="shared" si="7"/>
        <v>0</v>
      </c>
      <c r="L84" s="91" t="s">
        <v>32</v>
      </c>
      <c r="M84" s="92">
        <v>409.15</v>
      </c>
    </row>
    <row r="85" spans="2:13" ht="63">
      <c r="B85" s="70" t="s">
        <v>31</v>
      </c>
      <c r="C85" s="71">
        <v>78</v>
      </c>
      <c r="D85" s="72" t="s">
        <v>113</v>
      </c>
      <c r="E85" s="72" t="s">
        <v>113</v>
      </c>
      <c r="F85" s="72" t="s">
        <v>517</v>
      </c>
      <c r="G85" s="89">
        <v>367</v>
      </c>
      <c r="H85" s="37"/>
      <c r="I85" s="37"/>
      <c r="J85" s="90">
        <f t="shared" si="6"/>
        <v>0</v>
      </c>
      <c r="K85" s="90">
        <f t="shared" si="7"/>
        <v>0</v>
      </c>
      <c r="L85" s="91" t="s">
        <v>32</v>
      </c>
      <c r="M85" s="92">
        <v>3060.7799999999997</v>
      </c>
    </row>
    <row r="86" spans="2:13" ht="63">
      <c r="B86" s="70" t="s">
        <v>31</v>
      </c>
      <c r="C86" s="71">
        <v>79</v>
      </c>
      <c r="D86" s="72" t="s">
        <v>114</v>
      </c>
      <c r="E86" s="72" t="s">
        <v>114</v>
      </c>
      <c r="F86" s="72" t="s">
        <v>517</v>
      </c>
      <c r="G86" s="89">
        <v>297</v>
      </c>
      <c r="H86" s="37"/>
      <c r="I86" s="37"/>
      <c r="J86" s="90">
        <f t="shared" si="6"/>
        <v>0</v>
      </c>
      <c r="K86" s="90">
        <f t="shared" si="7"/>
        <v>0</v>
      </c>
      <c r="L86" s="91" t="s">
        <v>32</v>
      </c>
      <c r="M86" s="92">
        <v>2476.98</v>
      </c>
    </row>
    <row r="87" spans="2:13" ht="63">
      <c r="B87" s="70" t="s">
        <v>31</v>
      </c>
      <c r="C87" s="71">
        <v>80</v>
      </c>
      <c r="D87" s="72" t="s">
        <v>115</v>
      </c>
      <c r="E87" s="72" t="s">
        <v>115</v>
      </c>
      <c r="F87" s="72" t="s">
        <v>517</v>
      </c>
      <c r="G87" s="89">
        <v>2571</v>
      </c>
      <c r="H87" s="37"/>
      <c r="I87" s="37"/>
      <c r="J87" s="90">
        <f t="shared" si="6"/>
        <v>0</v>
      </c>
      <c r="K87" s="90">
        <f t="shared" si="7"/>
        <v>0</v>
      </c>
      <c r="L87" s="91" t="s">
        <v>32</v>
      </c>
      <c r="M87" s="92">
        <v>171408.57</v>
      </c>
    </row>
    <row r="88" spans="2:13" ht="63">
      <c r="B88" s="70" t="s">
        <v>31</v>
      </c>
      <c r="C88" s="71">
        <v>81</v>
      </c>
      <c r="D88" s="72" t="s">
        <v>116</v>
      </c>
      <c r="E88" s="72" t="s">
        <v>116</v>
      </c>
      <c r="F88" s="72" t="s">
        <v>517</v>
      </c>
      <c r="G88" s="89">
        <v>4770</v>
      </c>
      <c r="H88" s="37"/>
      <c r="I88" s="37"/>
      <c r="J88" s="90">
        <f t="shared" si="6"/>
        <v>0</v>
      </c>
      <c r="K88" s="90">
        <f t="shared" si="7"/>
        <v>0</v>
      </c>
      <c r="L88" s="91" t="s">
        <v>32</v>
      </c>
      <c r="M88" s="92">
        <v>39781.800000000003</v>
      </c>
    </row>
    <row r="89" spans="2:13" ht="63">
      <c r="B89" s="70" t="s">
        <v>31</v>
      </c>
      <c r="C89" s="71">
        <v>82</v>
      </c>
      <c r="D89" s="72" t="s">
        <v>117</v>
      </c>
      <c r="E89" s="72" t="s">
        <v>117</v>
      </c>
      <c r="F89" s="72" t="s">
        <v>518</v>
      </c>
      <c r="G89" s="89">
        <v>20</v>
      </c>
      <c r="H89" s="37"/>
      <c r="I89" s="37"/>
      <c r="J89" s="90">
        <f t="shared" si="6"/>
        <v>0</v>
      </c>
      <c r="K89" s="90">
        <f t="shared" si="7"/>
        <v>0</v>
      </c>
      <c r="L89" s="91" t="s">
        <v>32</v>
      </c>
      <c r="M89" s="92">
        <v>2000</v>
      </c>
    </row>
    <row r="90" spans="2:13" ht="63">
      <c r="B90" s="70" t="s">
        <v>31</v>
      </c>
      <c r="C90" s="71">
        <v>83</v>
      </c>
      <c r="D90" s="72" t="s">
        <v>118</v>
      </c>
      <c r="E90" s="72" t="s">
        <v>118</v>
      </c>
      <c r="F90" s="72" t="s">
        <v>517</v>
      </c>
      <c r="G90" s="89">
        <v>100</v>
      </c>
      <c r="H90" s="37"/>
      <c r="I90" s="37"/>
      <c r="J90" s="90">
        <f t="shared" si="6"/>
        <v>0</v>
      </c>
      <c r="K90" s="90">
        <f t="shared" si="7"/>
        <v>0</v>
      </c>
      <c r="L90" s="91" t="s">
        <v>32</v>
      </c>
      <c r="M90" s="92">
        <v>10000</v>
      </c>
    </row>
    <row r="91" spans="2:13" ht="63">
      <c r="B91" s="70" t="s">
        <v>31</v>
      </c>
      <c r="C91" s="71">
        <v>84</v>
      </c>
      <c r="D91" s="72" t="s">
        <v>119</v>
      </c>
      <c r="E91" s="72" t="s">
        <v>119</v>
      </c>
      <c r="F91" s="72" t="s">
        <v>517</v>
      </c>
      <c r="G91" s="89">
        <v>2500</v>
      </c>
      <c r="H91" s="37"/>
      <c r="I91" s="37"/>
      <c r="J91" s="90">
        <f t="shared" si="6"/>
        <v>0</v>
      </c>
      <c r="K91" s="90">
        <f t="shared" si="7"/>
        <v>0</v>
      </c>
      <c r="L91" s="91" t="s">
        <v>32</v>
      </c>
      <c r="M91" s="92">
        <v>44360.465116279076</v>
      </c>
    </row>
    <row r="92" spans="2:13" ht="63">
      <c r="B92" s="70" t="s">
        <v>31</v>
      </c>
      <c r="C92" s="71">
        <v>85</v>
      </c>
      <c r="D92" s="72" t="s">
        <v>120</v>
      </c>
      <c r="E92" s="72" t="s">
        <v>120</v>
      </c>
      <c r="F92" s="72" t="s">
        <v>517</v>
      </c>
      <c r="G92" s="89">
        <v>300</v>
      </c>
      <c r="H92" s="37"/>
      <c r="I92" s="37"/>
      <c r="J92" s="90">
        <f t="shared" si="6"/>
        <v>0</v>
      </c>
      <c r="K92" s="90">
        <f t="shared" si="7"/>
        <v>0</v>
      </c>
      <c r="L92" s="91" t="s">
        <v>32</v>
      </c>
      <c r="M92" s="92">
        <v>18594</v>
      </c>
    </row>
    <row r="93" spans="2:13" ht="63">
      <c r="B93" s="70" t="s">
        <v>31</v>
      </c>
      <c r="C93" s="71">
        <v>86</v>
      </c>
      <c r="D93" s="72" t="s">
        <v>121</v>
      </c>
      <c r="E93" s="72" t="s">
        <v>121</v>
      </c>
      <c r="F93" s="72" t="s">
        <v>517</v>
      </c>
      <c r="G93" s="89">
        <v>300</v>
      </c>
      <c r="H93" s="37"/>
      <c r="I93" s="37"/>
      <c r="J93" s="90">
        <f t="shared" si="6"/>
        <v>0</v>
      </c>
      <c r="K93" s="90">
        <f t="shared" si="7"/>
        <v>0</v>
      </c>
      <c r="L93" s="91" t="s">
        <v>32</v>
      </c>
      <c r="M93" s="92">
        <v>18594</v>
      </c>
    </row>
    <row r="94" spans="2:13" ht="63">
      <c r="B94" s="70" t="s">
        <v>31</v>
      </c>
      <c r="C94" s="71">
        <v>87</v>
      </c>
      <c r="D94" s="72" t="s">
        <v>122</v>
      </c>
      <c r="E94" s="72" t="s">
        <v>122</v>
      </c>
      <c r="F94" s="72" t="s">
        <v>517</v>
      </c>
      <c r="G94" s="89">
        <v>6</v>
      </c>
      <c r="H94" s="37"/>
      <c r="I94" s="37"/>
      <c r="J94" s="90">
        <f t="shared" si="6"/>
        <v>0</v>
      </c>
      <c r="K94" s="90">
        <f t="shared" si="7"/>
        <v>0</v>
      </c>
      <c r="L94" s="91" t="s">
        <v>32</v>
      </c>
      <c r="M94" s="92">
        <v>1750</v>
      </c>
    </row>
    <row r="95" spans="2:13" ht="63">
      <c r="B95" s="70" t="s">
        <v>31</v>
      </c>
      <c r="C95" s="71">
        <v>88</v>
      </c>
      <c r="D95" s="72" t="s">
        <v>123</v>
      </c>
      <c r="E95" s="72" t="s">
        <v>123</v>
      </c>
      <c r="F95" s="72" t="s">
        <v>517</v>
      </c>
      <c r="G95" s="89">
        <v>6</v>
      </c>
      <c r="H95" s="37"/>
      <c r="I95" s="37"/>
      <c r="J95" s="90">
        <f t="shared" si="6"/>
        <v>0</v>
      </c>
      <c r="K95" s="90">
        <f t="shared" si="7"/>
        <v>0</v>
      </c>
      <c r="L95" s="91" t="s">
        <v>32</v>
      </c>
      <c r="M95" s="92">
        <v>3750</v>
      </c>
    </row>
    <row r="96" spans="2:13" ht="63">
      <c r="B96" s="70" t="s">
        <v>31</v>
      </c>
      <c r="C96" s="71">
        <v>89</v>
      </c>
      <c r="D96" s="72" t="s">
        <v>124</v>
      </c>
      <c r="E96" s="72" t="s">
        <v>124</v>
      </c>
      <c r="F96" s="76" t="s">
        <v>517</v>
      </c>
      <c r="G96" s="93">
        <v>14</v>
      </c>
      <c r="H96" s="37"/>
      <c r="I96" s="37"/>
      <c r="J96" s="90">
        <f t="shared" si="6"/>
        <v>0</v>
      </c>
      <c r="K96" s="90">
        <f t="shared" si="7"/>
        <v>0</v>
      </c>
      <c r="L96" s="91" t="s">
        <v>32</v>
      </c>
      <c r="M96" s="92">
        <v>7000</v>
      </c>
    </row>
    <row r="97" spans="2:13" ht="63">
      <c r="B97" s="70" t="s">
        <v>31</v>
      </c>
      <c r="C97" s="71">
        <v>90</v>
      </c>
      <c r="D97" s="72" t="s">
        <v>125</v>
      </c>
      <c r="E97" s="72" t="s">
        <v>125</v>
      </c>
      <c r="F97" s="76" t="s">
        <v>517</v>
      </c>
      <c r="G97" s="93">
        <v>1124</v>
      </c>
      <c r="H97" s="37"/>
      <c r="I97" s="37"/>
      <c r="J97" s="90">
        <f t="shared" si="6"/>
        <v>0</v>
      </c>
      <c r="K97" s="90">
        <f t="shared" si="7"/>
        <v>0</v>
      </c>
      <c r="L97" s="91" t="s">
        <v>32</v>
      </c>
      <c r="M97" s="92">
        <v>112400</v>
      </c>
    </row>
    <row r="98" spans="2:13" ht="63">
      <c r="B98" s="70" t="s">
        <v>31</v>
      </c>
      <c r="C98" s="71">
        <v>91</v>
      </c>
      <c r="D98" s="72" t="s">
        <v>126</v>
      </c>
      <c r="E98" s="72" t="s">
        <v>126</v>
      </c>
      <c r="F98" s="76" t="s">
        <v>517</v>
      </c>
      <c r="G98" s="94">
        <v>1755</v>
      </c>
      <c r="H98" s="37"/>
      <c r="I98" s="37"/>
      <c r="J98" s="90">
        <f t="shared" si="6"/>
        <v>0</v>
      </c>
      <c r="K98" s="90">
        <f t="shared" si="7"/>
        <v>0</v>
      </c>
      <c r="L98" s="91" t="s">
        <v>32</v>
      </c>
      <c r="M98" s="92">
        <v>73130.850000000006</v>
      </c>
    </row>
    <row r="99" spans="2:13" ht="63">
      <c r="B99" s="70" t="s">
        <v>31</v>
      </c>
      <c r="C99" s="71">
        <v>92</v>
      </c>
      <c r="D99" s="72" t="s">
        <v>127</v>
      </c>
      <c r="E99" s="72" t="s">
        <v>127</v>
      </c>
      <c r="F99" s="76" t="s">
        <v>517</v>
      </c>
      <c r="G99" s="95">
        <v>10</v>
      </c>
      <c r="H99" s="37"/>
      <c r="I99" s="37"/>
      <c r="J99" s="90">
        <f t="shared" si="6"/>
        <v>0</v>
      </c>
      <c r="K99" s="90">
        <f t="shared" si="7"/>
        <v>0</v>
      </c>
      <c r="L99" s="91" t="s">
        <v>32</v>
      </c>
      <c r="M99" s="92">
        <v>10416.700000000001</v>
      </c>
    </row>
    <row r="100" spans="2:13" ht="63">
      <c r="B100" s="70" t="s">
        <v>31</v>
      </c>
      <c r="C100" s="71">
        <v>93</v>
      </c>
      <c r="D100" s="76" t="s">
        <v>128</v>
      </c>
      <c r="E100" s="76" t="s">
        <v>128</v>
      </c>
      <c r="F100" s="76" t="s">
        <v>517</v>
      </c>
      <c r="G100" s="94">
        <v>29</v>
      </c>
      <c r="H100" s="37"/>
      <c r="I100" s="37"/>
      <c r="J100" s="90">
        <f t="shared" si="6"/>
        <v>0</v>
      </c>
      <c r="K100" s="90">
        <f t="shared" si="7"/>
        <v>0</v>
      </c>
      <c r="L100" s="91" t="s">
        <v>32</v>
      </c>
      <c r="M100" s="92">
        <v>21750</v>
      </c>
    </row>
    <row r="101" spans="2:13" ht="63">
      <c r="B101" s="70" t="s">
        <v>31</v>
      </c>
      <c r="C101" s="71">
        <v>94</v>
      </c>
      <c r="D101" s="78" t="s">
        <v>129</v>
      </c>
      <c r="E101" s="78" t="s">
        <v>129</v>
      </c>
      <c r="F101" s="72" t="s">
        <v>517</v>
      </c>
      <c r="G101" s="72">
        <v>20</v>
      </c>
      <c r="H101" s="37"/>
      <c r="I101" s="37"/>
      <c r="J101" s="90">
        <f t="shared" si="6"/>
        <v>0</v>
      </c>
      <c r="K101" s="90">
        <f t="shared" si="7"/>
        <v>0</v>
      </c>
      <c r="L101" s="91" t="s">
        <v>32</v>
      </c>
      <c r="M101" s="92">
        <v>66666.8</v>
      </c>
    </row>
    <row r="102" spans="2:13" ht="63">
      <c r="B102" s="70" t="s">
        <v>31</v>
      </c>
      <c r="C102" s="71">
        <v>95</v>
      </c>
      <c r="D102" s="78" t="s">
        <v>130</v>
      </c>
      <c r="E102" s="78" t="s">
        <v>130</v>
      </c>
      <c r="F102" s="72" t="s">
        <v>517</v>
      </c>
      <c r="G102" s="72">
        <v>560</v>
      </c>
      <c r="H102" s="37"/>
      <c r="I102" s="37"/>
      <c r="J102" s="90">
        <f t="shared" si="6"/>
        <v>0</v>
      </c>
      <c r="K102" s="90">
        <f t="shared" si="7"/>
        <v>0</v>
      </c>
      <c r="L102" s="91" t="s">
        <v>32</v>
      </c>
      <c r="M102" s="92">
        <v>7813.9534883720926</v>
      </c>
    </row>
    <row r="103" spans="2:13" ht="63">
      <c r="B103" s="70" t="s">
        <v>31</v>
      </c>
      <c r="C103" s="71">
        <v>96</v>
      </c>
      <c r="D103" s="78" t="s">
        <v>131</v>
      </c>
      <c r="E103" s="78" t="s">
        <v>131</v>
      </c>
      <c r="F103" s="72" t="s">
        <v>517</v>
      </c>
      <c r="G103" s="89">
        <v>10</v>
      </c>
      <c r="H103" s="37"/>
      <c r="I103" s="37"/>
      <c r="J103" s="90">
        <f t="shared" si="6"/>
        <v>0</v>
      </c>
      <c r="K103" s="90">
        <f t="shared" si="7"/>
        <v>0</v>
      </c>
      <c r="L103" s="91" t="s">
        <v>32</v>
      </c>
      <c r="M103" s="92">
        <v>139.53488372093022</v>
      </c>
    </row>
    <row r="104" spans="2:13" ht="63">
      <c r="B104" s="70" t="s">
        <v>31</v>
      </c>
      <c r="C104" s="71">
        <v>97</v>
      </c>
      <c r="D104" s="78" t="s">
        <v>132</v>
      </c>
      <c r="E104" s="78" t="s">
        <v>132</v>
      </c>
      <c r="F104" s="72" t="s">
        <v>517</v>
      </c>
      <c r="G104" s="72">
        <v>3060</v>
      </c>
      <c r="H104" s="37"/>
      <c r="I104" s="37"/>
      <c r="J104" s="90">
        <f t="shared" si="6"/>
        <v>0</v>
      </c>
      <c r="K104" s="90">
        <f t="shared" si="7"/>
        <v>0</v>
      </c>
      <c r="L104" s="91" t="s">
        <v>32</v>
      </c>
      <c r="M104" s="92">
        <v>115362.00000000001</v>
      </c>
    </row>
    <row r="105" spans="2:13" ht="63">
      <c r="B105" s="70" t="s">
        <v>31</v>
      </c>
      <c r="C105" s="71">
        <v>98</v>
      </c>
      <c r="D105" s="72" t="s">
        <v>133</v>
      </c>
      <c r="E105" s="72" t="s">
        <v>133</v>
      </c>
      <c r="F105" s="72" t="s">
        <v>517</v>
      </c>
      <c r="G105" s="72">
        <v>100</v>
      </c>
      <c r="H105" s="37"/>
      <c r="I105" s="37"/>
      <c r="J105" s="90">
        <f t="shared" si="6"/>
        <v>0</v>
      </c>
      <c r="K105" s="90">
        <f t="shared" si="7"/>
        <v>0</v>
      </c>
      <c r="L105" s="91" t="s">
        <v>32</v>
      </c>
      <c r="M105" s="92">
        <v>417</v>
      </c>
    </row>
    <row r="106" spans="2:13" ht="63">
      <c r="B106" s="70" t="s">
        <v>31</v>
      </c>
      <c r="C106" s="71">
        <v>99</v>
      </c>
      <c r="D106" s="72" t="s">
        <v>134</v>
      </c>
      <c r="E106" s="72" t="s">
        <v>134</v>
      </c>
      <c r="F106" s="72" t="s">
        <v>517</v>
      </c>
      <c r="G106" s="72">
        <v>15</v>
      </c>
      <c r="H106" s="37"/>
      <c r="I106" s="37"/>
      <c r="J106" s="90">
        <f t="shared" si="6"/>
        <v>0</v>
      </c>
      <c r="K106" s="90">
        <f t="shared" si="7"/>
        <v>0</v>
      </c>
      <c r="L106" s="91" t="s">
        <v>32</v>
      </c>
      <c r="M106" s="92">
        <v>4375.05</v>
      </c>
    </row>
    <row r="107" spans="2:13" ht="63">
      <c r="B107" s="70" t="s">
        <v>31</v>
      </c>
      <c r="C107" s="71">
        <v>100</v>
      </c>
      <c r="D107" s="72" t="s">
        <v>135</v>
      </c>
      <c r="E107" s="72" t="s">
        <v>135</v>
      </c>
      <c r="F107" s="72" t="s">
        <v>517</v>
      </c>
      <c r="G107" s="72">
        <v>160</v>
      </c>
      <c r="H107" s="37"/>
      <c r="I107" s="37"/>
      <c r="J107" s="90">
        <f t="shared" si="6"/>
        <v>0</v>
      </c>
      <c r="K107" s="90">
        <f t="shared" si="7"/>
        <v>0</v>
      </c>
      <c r="L107" s="91" t="s">
        <v>32</v>
      </c>
      <c r="M107" s="92">
        <v>704000</v>
      </c>
    </row>
    <row r="108" spans="2:13" ht="63">
      <c r="B108" s="70" t="s">
        <v>31</v>
      </c>
      <c r="C108" s="71">
        <v>101</v>
      </c>
      <c r="D108" s="72" t="s">
        <v>136</v>
      </c>
      <c r="E108" s="72" t="s">
        <v>136</v>
      </c>
      <c r="F108" s="72" t="s">
        <v>517</v>
      </c>
      <c r="G108" s="72">
        <v>32</v>
      </c>
      <c r="H108" s="37"/>
      <c r="I108" s="37"/>
      <c r="J108" s="90">
        <f t="shared" si="6"/>
        <v>0</v>
      </c>
      <c r="K108" s="90">
        <f t="shared" si="7"/>
        <v>0</v>
      </c>
      <c r="L108" s="91" t="s">
        <v>32</v>
      </c>
      <c r="M108" s="92">
        <v>140800</v>
      </c>
    </row>
    <row r="109" spans="2:13" ht="63">
      <c r="B109" s="70" t="s">
        <v>31</v>
      </c>
      <c r="C109" s="71">
        <v>102</v>
      </c>
      <c r="D109" s="72" t="s">
        <v>137</v>
      </c>
      <c r="E109" s="72" t="s">
        <v>137</v>
      </c>
      <c r="F109" s="72" t="s">
        <v>517</v>
      </c>
      <c r="G109" s="72">
        <v>105</v>
      </c>
      <c r="H109" s="37"/>
      <c r="I109" s="37"/>
      <c r="J109" s="90">
        <f t="shared" si="6"/>
        <v>0</v>
      </c>
      <c r="K109" s="90">
        <f t="shared" si="7"/>
        <v>0</v>
      </c>
      <c r="L109" s="91" t="s">
        <v>32</v>
      </c>
      <c r="M109" s="92">
        <v>5950.3499999999985</v>
      </c>
    </row>
    <row r="110" spans="2:13" ht="78.75">
      <c r="B110" s="70" t="s">
        <v>31</v>
      </c>
      <c r="C110" s="71">
        <v>103</v>
      </c>
      <c r="D110" s="72" t="s">
        <v>138</v>
      </c>
      <c r="E110" s="72" t="s">
        <v>138</v>
      </c>
      <c r="F110" s="72" t="s">
        <v>517</v>
      </c>
      <c r="G110" s="72">
        <v>55</v>
      </c>
      <c r="H110" s="37"/>
      <c r="I110" s="37"/>
      <c r="J110" s="90">
        <f t="shared" si="6"/>
        <v>0</v>
      </c>
      <c r="K110" s="90">
        <f t="shared" si="7"/>
        <v>0</v>
      </c>
      <c r="L110" s="91" t="s">
        <v>32</v>
      </c>
      <c r="M110" s="92">
        <v>177833.7</v>
      </c>
    </row>
    <row r="111" spans="2:13" ht="63">
      <c r="B111" s="70" t="s">
        <v>31</v>
      </c>
      <c r="C111" s="71">
        <v>104</v>
      </c>
      <c r="D111" s="72" t="s">
        <v>139</v>
      </c>
      <c r="E111" s="72" t="s">
        <v>139</v>
      </c>
      <c r="F111" s="72" t="s">
        <v>517</v>
      </c>
      <c r="G111" s="72">
        <v>13</v>
      </c>
      <c r="H111" s="37"/>
      <c r="I111" s="37"/>
      <c r="J111" s="90">
        <f t="shared" si="6"/>
        <v>0</v>
      </c>
      <c r="K111" s="90">
        <f t="shared" si="7"/>
        <v>0</v>
      </c>
      <c r="L111" s="91" t="s">
        <v>32</v>
      </c>
      <c r="M111" s="92">
        <v>18428.150000000001</v>
      </c>
    </row>
    <row r="112" spans="2:13" ht="63">
      <c r="B112" s="70" t="s">
        <v>31</v>
      </c>
      <c r="C112" s="71">
        <v>105</v>
      </c>
      <c r="D112" s="72" t="s">
        <v>140</v>
      </c>
      <c r="E112" s="72" t="s">
        <v>140</v>
      </c>
      <c r="F112" s="72" t="s">
        <v>519</v>
      </c>
      <c r="G112" s="72">
        <v>1440</v>
      </c>
      <c r="H112" s="37"/>
      <c r="I112" s="37"/>
      <c r="J112" s="90">
        <f t="shared" si="6"/>
        <v>0</v>
      </c>
      <c r="K112" s="90">
        <f t="shared" si="7"/>
        <v>0</v>
      </c>
      <c r="L112" s="91" t="s">
        <v>32</v>
      </c>
      <c r="M112" s="92">
        <v>31262.400000000001</v>
      </c>
    </row>
    <row r="113" spans="2:13" ht="63">
      <c r="B113" s="70" t="s">
        <v>31</v>
      </c>
      <c r="C113" s="71">
        <v>106</v>
      </c>
      <c r="D113" s="72" t="s">
        <v>141</v>
      </c>
      <c r="E113" s="72" t="s">
        <v>141</v>
      </c>
      <c r="F113" s="72" t="s">
        <v>519</v>
      </c>
      <c r="G113" s="72">
        <v>17210</v>
      </c>
      <c r="H113" s="37"/>
      <c r="I113" s="37"/>
      <c r="J113" s="90">
        <f t="shared" si="6"/>
        <v>0</v>
      </c>
      <c r="K113" s="90">
        <f t="shared" si="7"/>
        <v>0</v>
      </c>
      <c r="L113" s="91" t="s">
        <v>32</v>
      </c>
      <c r="M113" s="92">
        <v>373629.10000000003</v>
      </c>
    </row>
    <row r="114" spans="2:13" ht="63">
      <c r="B114" s="70" t="s">
        <v>31</v>
      </c>
      <c r="C114" s="71">
        <v>107</v>
      </c>
      <c r="D114" s="72" t="s">
        <v>142</v>
      </c>
      <c r="E114" s="72" t="s">
        <v>142</v>
      </c>
      <c r="F114" s="72" t="s">
        <v>519</v>
      </c>
      <c r="G114" s="72">
        <v>17440</v>
      </c>
      <c r="H114" s="37"/>
      <c r="I114" s="37"/>
      <c r="J114" s="90">
        <f t="shared" si="6"/>
        <v>0</v>
      </c>
      <c r="K114" s="90">
        <f t="shared" si="7"/>
        <v>0</v>
      </c>
      <c r="L114" s="91" t="s">
        <v>32</v>
      </c>
      <c r="M114" s="92">
        <v>378622.4</v>
      </c>
    </row>
    <row r="115" spans="2:13" ht="63">
      <c r="B115" s="70" t="s">
        <v>31</v>
      </c>
      <c r="C115" s="71">
        <v>108</v>
      </c>
      <c r="D115" s="72" t="s">
        <v>143</v>
      </c>
      <c r="E115" s="72" t="s">
        <v>143</v>
      </c>
      <c r="F115" s="72" t="s">
        <v>519</v>
      </c>
      <c r="G115" s="72">
        <v>9300</v>
      </c>
      <c r="H115" s="37"/>
      <c r="I115" s="37"/>
      <c r="J115" s="90">
        <f t="shared" si="6"/>
        <v>0</v>
      </c>
      <c r="K115" s="90">
        <f t="shared" si="7"/>
        <v>0</v>
      </c>
      <c r="L115" s="91" t="s">
        <v>32</v>
      </c>
      <c r="M115" s="92">
        <v>201903</v>
      </c>
    </row>
    <row r="116" spans="2:13" ht="63">
      <c r="B116" s="70" t="s">
        <v>31</v>
      </c>
      <c r="C116" s="71">
        <v>109</v>
      </c>
      <c r="D116" s="72" t="s">
        <v>144</v>
      </c>
      <c r="E116" s="72" t="s">
        <v>144</v>
      </c>
      <c r="F116" s="72" t="s">
        <v>517</v>
      </c>
      <c r="G116" s="72">
        <v>5</v>
      </c>
      <c r="H116" s="37"/>
      <c r="I116" s="37"/>
      <c r="J116" s="90">
        <f t="shared" si="6"/>
        <v>0</v>
      </c>
      <c r="K116" s="90">
        <f t="shared" si="7"/>
        <v>0</v>
      </c>
      <c r="L116" s="91" t="s">
        <v>32</v>
      </c>
      <c r="M116" s="92">
        <v>3100.7751937984494</v>
      </c>
    </row>
    <row r="117" spans="2:13" ht="63">
      <c r="B117" s="70" t="s">
        <v>31</v>
      </c>
      <c r="C117" s="71">
        <v>110</v>
      </c>
      <c r="D117" s="72" t="s">
        <v>145</v>
      </c>
      <c r="E117" s="72" t="s">
        <v>145</v>
      </c>
      <c r="F117" s="72" t="s">
        <v>517</v>
      </c>
      <c r="G117" s="72">
        <v>5</v>
      </c>
      <c r="H117" s="37"/>
      <c r="I117" s="37"/>
      <c r="J117" s="90">
        <f t="shared" si="6"/>
        <v>0</v>
      </c>
      <c r="K117" s="90">
        <f t="shared" si="7"/>
        <v>0</v>
      </c>
      <c r="L117" s="91" t="s">
        <v>32</v>
      </c>
      <c r="M117" s="92">
        <v>3100.7751937984494</v>
      </c>
    </row>
    <row r="118" spans="2:13" ht="110.25">
      <c r="B118" s="70" t="s">
        <v>31</v>
      </c>
      <c r="C118" s="71">
        <v>111</v>
      </c>
      <c r="D118" s="72" t="s">
        <v>146</v>
      </c>
      <c r="E118" s="72" t="s">
        <v>146</v>
      </c>
      <c r="F118" s="72" t="s">
        <v>517</v>
      </c>
      <c r="G118" s="72">
        <v>5</v>
      </c>
      <c r="H118" s="37"/>
      <c r="I118" s="37"/>
      <c r="J118" s="90">
        <f t="shared" si="6"/>
        <v>0</v>
      </c>
      <c r="K118" s="90">
        <f t="shared" si="7"/>
        <v>0</v>
      </c>
      <c r="L118" s="91" t="s">
        <v>32</v>
      </c>
      <c r="M118" s="92">
        <v>2083.35</v>
      </c>
    </row>
    <row r="119" spans="2:13" ht="110.25">
      <c r="B119" s="70" t="s">
        <v>31</v>
      </c>
      <c r="C119" s="71">
        <v>112</v>
      </c>
      <c r="D119" s="72" t="s">
        <v>147</v>
      </c>
      <c r="E119" s="72" t="s">
        <v>147</v>
      </c>
      <c r="F119" s="72" t="s">
        <v>517</v>
      </c>
      <c r="G119" s="72">
        <v>5</v>
      </c>
      <c r="H119" s="37"/>
      <c r="I119" s="37"/>
      <c r="J119" s="90">
        <f t="shared" si="6"/>
        <v>0</v>
      </c>
      <c r="K119" s="90">
        <f t="shared" si="7"/>
        <v>0</v>
      </c>
      <c r="L119" s="91" t="s">
        <v>32</v>
      </c>
      <c r="M119" s="92">
        <v>2083.35</v>
      </c>
    </row>
    <row r="120" spans="2:13" ht="126">
      <c r="B120" s="70" t="s">
        <v>31</v>
      </c>
      <c r="C120" s="71">
        <v>113</v>
      </c>
      <c r="D120" s="72" t="s">
        <v>148</v>
      </c>
      <c r="E120" s="72" t="s">
        <v>148</v>
      </c>
      <c r="F120" s="72" t="s">
        <v>517</v>
      </c>
      <c r="G120" s="72">
        <v>6</v>
      </c>
      <c r="H120" s="37"/>
      <c r="I120" s="37"/>
      <c r="J120" s="90">
        <f t="shared" si="6"/>
        <v>0</v>
      </c>
      <c r="K120" s="90">
        <f t="shared" si="7"/>
        <v>0</v>
      </c>
      <c r="L120" s="91" t="s">
        <v>32</v>
      </c>
      <c r="M120" s="92">
        <v>2306.8200000000002</v>
      </c>
    </row>
    <row r="121" spans="2:13" ht="126">
      <c r="B121" s="70" t="s">
        <v>31</v>
      </c>
      <c r="C121" s="71">
        <v>114</v>
      </c>
      <c r="D121" s="72" t="s">
        <v>149</v>
      </c>
      <c r="E121" s="72" t="s">
        <v>149</v>
      </c>
      <c r="F121" s="72" t="s">
        <v>517</v>
      </c>
      <c r="G121" s="72">
        <v>6</v>
      </c>
      <c r="H121" s="37"/>
      <c r="I121" s="37"/>
      <c r="J121" s="90">
        <f t="shared" si="6"/>
        <v>0</v>
      </c>
      <c r="K121" s="90">
        <f t="shared" si="7"/>
        <v>0</v>
      </c>
      <c r="L121" s="91" t="s">
        <v>32</v>
      </c>
      <c r="M121" s="92">
        <v>2306.8200000000002</v>
      </c>
    </row>
    <row r="122" spans="2:13" ht="126">
      <c r="B122" s="70" t="s">
        <v>31</v>
      </c>
      <c r="C122" s="71">
        <v>115</v>
      </c>
      <c r="D122" s="72" t="s">
        <v>150</v>
      </c>
      <c r="E122" s="72" t="s">
        <v>150</v>
      </c>
      <c r="F122" s="72" t="s">
        <v>517</v>
      </c>
      <c r="G122" s="72">
        <v>6</v>
      </c>
      <c r="H122" s="37"/>
      <c r="I122" s="37"/>
      <c r="J122" s="90">
        <f t="shared" si="6"/>
        <v>0</v>
      </c>
      <c r="K122" s="90">
        <f t="shared" si="7"/>
        <v>0</v>
      </c>
      <c r="L122" s="91" t="s">
        <v>32</v>
      </c>
      <c r="M122" s="92">
        <v>2306.8200000000002</v>
      </c>
    </row>
    <row r="123" spans="2:13" ht="126">
      <c r="B123" s="70" t="s">
        <v>31</v>
      </c>
      <c r="C123" s="71">
        <v>116</v>
      </c>
      <c r="D123" s="72" t="s">
        <v>151</v>
      </c>
      <c r="E123" s="72" t="s">
        <v>151</v>
      </c>
      <c r="F123" s="72" t="s">
        <v>517</v>
      </c>
      <c r="G123" s="72">
        <v>6</v>
      </c>
      <c r="H123" s="37"/>
      <c r="I123" s="37"/>
      <c r="J123" s="90">
        <f t="shared" si="6"/>
        <v>0</v>
      </c>
      <c r="K123" s="90">
        <f t="shared" si="7"/>
        <v>0</v>
      </c>
      <c r="L123" s="91" t="s">
        <v>32</v>
      </c>
      <c r="M123" s="92">
        <v>2306.8200000000002</v>
      </c>
    </row>
    <row r="124" spans="2:13" ht="126">
      <c r="B124" s="70" t="s">
        <v>31</v>
      </c>
      <c r="C124" s="71">
        <v>117</v>
      </c>
      <c r="D124" s="72" t="s">
        <v>152</v>
      </c>
      <c r="E124" s="72" t="s">
        <v>152</v>
      </c>
      <c r="F124" s="72" t="s">
        <v>517</v>
      </c>
      <c r="G124" s="72">
        <v>6</v>
      </c>
      <c r="H124" s="37"/>
      <c r="I124" s="37"/>
      <c r="J124" s="90">
        <f t="shared" si="6"/>
        <v>0</v>
      </c>
      <c r="K124" s="90">
        <f t="shared" si="7"/>
        <v>0</v>
      </c>
      <c r="L124" s="91" t="s">
        <v>32</v>
      </c>
      <c r="M124" s="92">
        <v>2306.8200000000002</v>
      </c>
    </row>
    <row r="125" spans="2:13" ht="63">
      <c r="B125" s="70" t="s">
        <v>31</v>
      </c>
      <c r="C125" s="71">
        <v>118</v>
      </c>
      <c r="D125" s="72" t="s">
        <v>153</v>
      </c>
      <c r="E125" s="72" t="s">
        <v>153</v>
      </c>
      <c r="F125" s="72" t="s">
        <v>517</v>
      </c>
      <c r="G125" s="72">
        <v>85</v>
      </c>
      <c r="H125" s="37"/>
      <c r="I125" s="37"/>
      <c r="J125" s="90">
        <f t="shared" si="6"/>
        <v>0</v>
      </c>
      <c r="K125" s="90">
        <f t="shared" si="7"/>
        <v>0</v>
      </c>
      <c r="L125" s="91" t="s">
        <v>32</v>
      </c>
      <c r="M125" s="92">
        <v>1615</v>
      </c>
    </row>
    <row r="126" spans="2:13" ht="63">
      <c r="B126" s="70" t="s">
        <v>31</v>
      </c>
      <c r="C126" s="71">
        <v>119</v>
      </c>
      <c r="D126" s="72" t="s">
        <v>154</v>
      </c>
      <c r="E126" s="72" t="s">
        <v>154</v>
      </c>
      <c r="F126" s="72" t="s">
        <v>517</v>
      </c>
      <c r="G126" s="72">
        <v>15</v>
      </c>
      <c r="H126" s="37"/>
      <c r="I126" s="37"/>
      <c r="J126" s="90">
        <f t="shared" si="6"/>
        <v>0</v>
      </c>
      <c r="K126" s="90">
        <f t="shared" si="7"/>
        <v>0</v>
      </c>
      <c r="L126" s="91" t="s">
        <v>32</v>
      </c>
      <c r="M126" s="92">
        <v>9262.5</v>
      </c>
    </row>
    <row r="127" spans="2:13" ht="63">
      <c r="B127" s="70" t="s">
        <v>31</v>
      </c>
      <c r="C127" s="71">
        <v>120</v>
      </c>
      <c r="D127" s="72" t="s">
        <v>155</v>
      </c>
      <c r="E127" s="72" t="s">
        <v>155</v>
      </c>
      <c r="F127" s="72" t="s">
        <v>517</v>
      </c>
      <c r="G127" s="72">
        <v>60</v>
      </c>
      <c r="H127" s="37"/>
      <c r="I127" s="37"/>
      <c r="J127" s="90">
        <f t="shared" si="6"/>
        <v>0</v>
      </c>
      <c r="K127" s="90">
        <f t="shared" si="7"/>
        <v>0</v>
      </c>
      <c r="L127" s="91" t="s">
        <v>32</v>
      </c>
      <c r="M127" s="92">
        <v>1000.2</v>
      </c>
    </row>
    <row r="128" spans="2:13" ht="63">
      <c r="B128" s="70" t="s">
        <v>31</v>
      </c>
      <c r="C128" s="71">
        <v>121</v>
      </c>
      <c r="D128" s="72" t="s">
        <v>156</v>
      </c>
      <c r="E128" s="72" t="s">
        <v>156</v>
      </c>
      <c r="F128" s="72" t="s">
        <v>517</v>
      </c>
      <c r="G128" s="72">
        <v>60</v>
      </c>
      <c r="H128" s="37"/>
      <c r="I128" s="37"/>
      <c r="J128" s="90">
        <f t="shared" si="6"/>
        <v>0</v>
      </c>
      <c r="K128" s="90">
        <f t="shared" si="7"/>
        <v>0</v>
      </c>
      <c r="L128" s="91" t="s">
        <v>32</v>
      </c>
      <c r="M128" s="92">
        <v>1000.2</v>
      </c>
    </row>
    <row r="129" spans="2:13" ht="63">
      <c r="B129" s="70" t="s">
        <v>31</v>
      </c>
      <c r="C129" s="71">
        <v>122</v>
      </c>
      <c r="D129" s="72" t="s">
        <v>157</v>
      </c>
      <c r="E129" s="72" t="s">
        <v>157</v>
      </c>
      <c r="F129" s="72" t="s">
        <v>517</v>
      </c>
      <c r="G129" s="72">
        <v>2791</v>
      </c>
      <c r="H129" s="37"/>
      <c r="I129" s="37"/>
      <c r="J129" s="90">
        <f t="shared" si="6"/>
        <v>0</v>
      </c>
      <c r="K129" s="90">
        <f t="shared" si="7"/>
        <v>0</v>
      </c>
      <c r="L129" s="91" t="s">
        <v>32</v>
      </c>
      <c r="M129" s="92">
        <v>1507.14</v>
      </c>
    </row>
    <row r="130" spans="2:13" ht="63">
      <c r="B130" s="70" t="s">
        <v>31</v>
      </c>
      <c r="C130" s="71">
        <v>123</v>
      </c>
      <c r="D130" s="72" t="s">
        <v>158</v>
      </c>
      <c r="E130" s="72" t="s">
        <v>158</v>
      </c>
      <c r="F130" s="72" t="s">
        <v>517</v>
      </c>
      <c r="G130" s="72">
        <v>11041</v>
      </c>
      <c r="H130" s="37"/>
      <c r="I130" s="37"/>
      <c r="J130" s="90">
        <f t="shared" si="6"/>
        <v>0</v>
      </c>
      <c r="K130" s="90">
        <f t="shared" si="7"/>
        <v>0</v>
      </c>
      <c r="L130" s="91" t="s">
        <v>32</v>
      </c>
      <c r="M130" s="92">
        <v>5962.14</v>
      </c>
    </row>
    <row r="131" spans="2:13" ht="63">
      <c r="B131" s="70" t="s">
        <v>31</v>
      </c>
      <c r="C131" s="71">
        <v>124</v>
      </c>
      <c r="D131" s="72" t="s">
        <v>159</v>
      </c>
      <c r="E131" s="72" t="s">
        <v>159</v>
      </c>
      <c r="F131" s="72" t="s">
        <v>517</v>
      </c>
      <c r="G131" s="72">
        <v>36281</v>
      </c>
      <c r="H131" s="37"/>
      <c r="I131" s="37"/>
      <c r="J131" s="90">
        <f t="shared" si="6"/>
        <v>0</v>
      </c>
      <c r="K131" s="90">
        <f t="shared" si="7"/>
        <v>0</v>
      </c>
      <c r="L131" s="91" t="s">
        <v>32</v>
      </c>
      <c r="M131" s="92">
        <v>19591.740000000002</v>
      </c>
    </row>
    <row r="132" spans="2:13" ht="63">
      <c r="B132" s="70" t="s">
        <v>31</v>
      </c>
      <c r="C132" s="71">
        <v>125</v>
      </c>
      <c r="D132" s="72" t="s">
        <v>160</v>
      </c>
      <c r="E132" s="72" t="s">
        <v>160</v>
      </c>
      <c r="F132" s="72" t="s">
        <v>517</v>
      </c>
      <c r="G132" s="72">
        <v>60991</v>
      </c>
      <c r="H132" s="37"/>
      <c r="I132" s="37"/>
      <c r="J132" s="90">
        <f t="shared" si="6"/>
        <v>0</v>
      </c>
      <c r="K132" s="90">
        <f t="shared" si="7"/>
        <v>0</v>
      </c>
      <c r="L132" s="91" t="s">
        <v>32</v>
      </c>
      <c r="M132" s="92">
        <v>32935.14</v>
      </c>
    </row>
    <row r="133" spans="2:13" ht="63">
      <c r="B133" s="70" t="s">
        <v>31</v>
      </c>
      <c r="C133" s="71">
        <v>126</v>
      </c>
      <c r="D133" s="72" t="s">
        <v>161</v>
      </c>
      <c r="E133" s="72" t="s">
        <v>161</v>
      </c>
      <c r="F133" s="72" t="s">
        <v>517</v>
      </c>
      <c r="G133" s="72">
        <v>100801</v>
      </c>
      <c r="H133" s="37"/>
      <c r="I133" s="37"/>
      <c r="J133" s="90">
        <f t="shared" si="6"/>
        <v>0</v>
      </c>
      <c r="K133" s="90">
        <f t="shared" si="7"/>
        <v>0</v>
      </c>
      <c r="L133" s="91" t="s">
        <v>32</v>
      </c>
      <c r="M133" s="92">
        <v>54432.54</v>
      </c>
    </row>
    <row r="134" spans="2:13" ht="63">
      <c r="B134" s="70" t="s">
        <v>31</v>
      </c>
      <c r="C134" s="71">
        <v>127</v>
      </c>
      <c r="D134" s="72" t="s">
        <v>162</v>
      </c>
      <c r="E134" s="72" t="s">
        <v>162</v>
      </c>
      <c r="F134" s="72" t="s">
        <v>517</v>
      </c>
      <c r="G134" s="72">
        <v>23691</v>
      </c>
      <c r="H134" s="37"/>
      <c r="I134" s="37"/>
      <c r="J134" s="90">
        <f t="shared" si="6"/>
        <v>0</v>
      </c>
      <c r="K134" s="90">
        <f t="shared" si="7"/>
        <v>0</v>
      </c>
      <c r="L134" s="91" t="s">
        <v>32</v>
      </c>
      <c r="M134" s="92">
        <v>12793.140000000001</v>
      </c>
    </row>
    <row r="135" spans="2:13" ht="63">
      <c r="B135" s="70" t="s">
        <v>31</v>
      </c>
      <c r="C135" s="71">
        <v>128</v>
      </c>
      <c r="D135" s="72" t="s">
        <v>163</v>
      </c>
      <c r="E135" s="72" t="s">
        <v>163</v>
      </c>
      <c r="F135" s="72" t="s">
        <v>517</v>
      </c>
      <c r="G135" s="72">
        <v>29031</v>
      </c>
      <c r="H135" s="37"/>
      <c r="I135" s="37"/>
      <c r="J135" s="90">
        <f t="shared" ref="J135:J140" si="8">H135*G135</f>
        <v>0</v>
      </c>
      <c r="K135" s="90">
        <f t="shared" ref="K135:K140" si="9">I135*G135</f>
        <v>0</v>
      </c>
      <c r="L135" s="91" t="s">
        <v>32</v>
      </c>
      <c r="M135" s="92">
        <v>15676.740000000002</v>
      </c>
    </row>
    <row r="136" spans="2:13" ht="63">
      <c r="B136" s="70" t="s">
        <v>31</v>
      </c>
      <c r="C136" s="71">
        <v>129</v>
      </c>
      <c r="D136" s="72" t="s">
        <v>164</v>
      </c>
      <c r="E136" s="72" t="s">
        <v>164</v>
      </c>
      <c r="F136" s="72" t="s">
        <v>517</v>
      </c>
      <c r="G136" s="72">
        <v>2970</v>
      </c>
      <c r="H136" s="37"/>
      <c r="I136" s="37"/>
      <c r="J136" s="90">
        <f t="shared" si="8"/>
        <v>0</v>
      </c>
      <c r="K136" s="90">
        <f t="shared" si="9"/>
        <v>0</v>
      </c>
      <c r="L136" s="91" t="s">
        <v>32</v>
      </c>
      <c r="M136" s="92">
        <v>1603.8000000000002</v>
      </c>
    </row>
    <row r="137" spans="2:13" ht="63">
      <c r="B137" s="70" t="s">
        <v>31</v>
      </c>
      <c r="C137" s="71">
        <v>130</v>
      </c>
      <c r="D137" s="72" t="s">
        <v>165</v>
      </c>
      <c r="E137" s="72" t="s">
        <v>165</v>
      </c>
      <c r="F137" s="72" t="s">
        <v>517</v>
      </c>
      <c r="G137" s="72">
        <v>3220</v>
      </c>
      <c r="H137" s="37"/>
      <c r="I137" s="37"/>
      <c r="J137" s="90">
        <f t="shared" si="8"/>
        <v>0</v>
      </c>
      <c r="K137" s="90">
        <f t="shared" si="9"/>
        <v>0</v>
      </c>
      <c r="L137" s="91" t="s">
        <v>32</v>
      </c>
      <c r="M137" s="92">
        <v>1738.8000000000002</v>
      </c>
    </row>
    <row r="138" spans="2:13" ht="63">
      <c r="B138" s="70" t="s">
        <v>31</v>
      </c>
      <c r="C138" s="71">
        <v>131</v>
      </c>
      <c r="D138" s="72" t="s">
        <v>166</v>
      </c>
      <c r="E138" s="72" t="s">
        <v>166</v>
      </c>
      <c r="F138" s="72" t="s">
        <v>517</v>
      </c>
      <c r="G138" s="72">
        <v>5</v>
      </c>
      <c r="H138" s="37"/>
      <c r="I138" s="37"/>
      <c r="J138" s="90">
        <f t="shared" si="8"/>
        <v>0</v>
      </c>
      <c r="K138" s="90">
        <f t="shared" si="9"/>
        <v>0</v>
      </c>
      <c r="L138" s="91" t="s">
        <v>32</v>
      </c>
      <c r="M138" s="92">
        <v>2083.35</v>
      </c>
    </row>
    <row r="139" spans="2:13" ht="63">
      <c r="B139" s="70" t="s">
        <v>31</v>
      </c>
      <c r="C139" s="71">
        <v>132</v>
      </c>
      <c r="D139" s="72" t="s">
        <v>167</v>
      </c>
      <c r="E139" s="72" t="s">
        <v>167</v>
      </c>
      <c r="F139" s="72" t="s">
        <v>517</v>
      </c>
      <c r="G139" s="72">
        <v>4423</v>
      </c>
      <c r="H139" s="37"/>
      <c r="I139" s="37"/>
      <c r="J139" s="90">
        <f t="shared" si="8"/>
        <v>0</v>
      </c>
      <c r="K139" s="90">
        <f t="shared" si="9"/>
        <v>0</v>
      </c>
      <c r="L139" s="91" t="s">
        <v>32</v>
      </c>
      <c r="M139" s="92">
        <v>405456.41000000003</v>
      </c>
    </row>
    <row r="140" spans="2:13" ht="63">
      <c r="B140" s="70" t="s">
        <v>31</v>
      </c>
      <c r="C140" s="71">
        <v>133</v>
      </c>
      <c r="D140" s="72" t="s">
        <v>168</v>
      </c>
      <c r="E140" s="72" t="s">
        <v>168</v>
      </c>
      <c r="F140" s="72" t="s">
        <v>517</v>
      </c>
      <c r="G140" s="72">
        <v>11045</v>
      </c>
      <c r="H140" s="37"/>
      <c r="I140" s="37"/>
      <c r="J140" s="90">
        <f t="shared" si="8"/>
        <v>0</v>
      </c>
      <c r="K140" s="90">
        <f t="shared" si="9"/>
        <v>0</v>
      </c>
      <c r="L140" s="91" t="s">
        <v>32</v>
      </c>
      <c r="M140" s="92">
        <v>46057.65</v>
      </c>
    </row>
    <row r="141" spans="2:13" ht="63">
      <c r="B141" s="70" t="s">
        <v>31</v>
      </c>
      <c r="C141" s="71">
        <v>134</v>
      </c>
      <c r="D141" s="72" t="s">
        <v>169</v>
      </c>
      <c r="E141" s="72" t="s">
        <v>169</v>
      </c>
      <c r="F141" s="72" t="s">
        <v>517</v>
      </c>
      <c r="G141" s="72">
        <v>20880</v>
      </c>
      <c r="H141" s="37"/>
      <c r="I141" s="37"/>
      <c r="J141" s="90">
        <f t="shared" ref="J141:J204" si="10">H141*G141</f>
        <v>0</v>
      </c>
      <c r="K141" s="90">
        <f t="shared" ref="K141:K204" si="11">I141*G141</f>
        <v>0</v>
      </c>
      <c r="L141" s="91" t="s">
        <v>32</v>
      </c>
      <c r="M141" s="92">
        <v>22968.000000000004</v>
      </c>
    </row>
    <row r="142" spans="2:13" ht="63">
      <c r="B142" s="70" t="s">
        <v>31</v>
      </c>
      <c r="C142" s="71">
        <v>135</v>
      </c>
      <c r="D142" s="72" t="s">
        <v>170</v>
      </c>
      <c r="E142" s="72" t="s">
        <v>170</v>
      </c>
      <c r="F142" s="72" t="s">
        <v>517</v>
      </c>
      <c r="G142" s="72">
        <v>100</v>
      </c>
      <c r="H142" s="37"/>
      <c r="I142" s="37"/>
      <c r="J142" s="90">
        <f t="shared" si="10"/>
        <v>0</v>
      </c>
      <c r="K142" s="90">
        <f t="shared" si="11"/>
        <v>0</v>
      </c>
      <c r="L142" s="91" t="s">
        <v>32</v>
      </c>
      <c r="M142" s="92">
        <v>19767.441860465115</v>
      </c>
    </row>
    <row r="143" spans="2:13" ht="63">
      <c r="B143" s="70" t="s">
        <v>31</v>
      </c>
      <c r="C143" s="71">
        <v>136</v>
      </c>
      <c r="D143" s="72" t="s">
        <v>171</v>
      </c>
      <c r="E143" s="72" t="s">
        <v>171</v>
      </c>
      <c r="F143" s="72" t="s">
        <v>517</v>
      </c>
      <c r="G143" s="72">
        <v>486</v>
      </c>
      <c r="H143" s="37"/>
      <c r="I143" s="37"/>
      <c r="J143" s="90">
        <f t="shared" si="10"/>
        <v>0</v>
      </c>
      <c r="K143" s="90">
        <f t="shared" si="11"/>
        <v>0</v>
      </c>
      <c r="L143" s="91" t="s">
        <v>32</v>
      </c>
      <c r="M143" s="92">
        <v>32432.193163097199</v>
      </c>
    </row>
    <row r="144" spans="2:13" ht="63">
      <c r="B144" s="70" t="s">
        <v>31</v>
      </c>
      <c r="C144" s="38">
        <v>137</v>
      </c>
      <c r="D144" s="72" t="s">
        <v>172</v>
      </c>
      <c r="E144" s="72" t="s">
        <v>172</v>
      </c>
      <c r="F144" s="72" t="s">
        <v>517</v>
      </c>
      <c r="G144" s="72">
        <v>1000</v>
      </c>
      <c r="H144" s="37"/>
      <c r="I144" s="37"/>
      <c r="J144" s="90">
        <f t="shared" si="10"/>
        <v>0</v>
      </c>
      <c r="K144" s="90">
        <f t="shared" si="11"/>
        <v>0</v>
      </c>
      <c r="L144" s="91" t="s">
        <v>32</v>
      </c>
      <c r="M144" s="92">
        <v>44750</v>
      </c>
    </row>
    <row r="145" spans="2:13" ht="63">
      <c r="B145" s="70" t="s">
        <v>31</v>
      </c>
      <c r="C145" s="38">
        <v>138</v>
      </c>
      <c r="D145" s="72" t="s">
        <v>173</v>
      </c>
      <c r="E145" s="72" t="s">
        <v>173</v>
      </c>
      <c r="F145" s="72" t="s">
        <v>517</v>
      </c>
      <c r="G145" s="72">
        <v>100</v>
      </c>
      <c r="H145" s="37"/>
      <c r="I145" s="37"/>
      <c r="J145" s="90">
        <f t="shared" si="10"/>
        <v>0</v>
      </c>
      <c r="K145" s="90">
        <f t="shared" si="11"/>
        <v>0</v>
      </c>
      <c r="L145" s="91" t="s">
        <v>32</v>
      </c>
      <c r="M145" s="92">
        <v>83334</v>
      </c>
    </row>
    <row r="146" spans="2:13" ht="63">
      <c r="B146" s="70" t="s">
        <v>31</v>
      </c>
      <c r="C146" s="38">
        <v>139</v>
      </c>
      <c r="D146" s="72" t="s">
        <v>174</v>
      </c>
      <c r="E146" s="72" t="s">
        <v>174</v>
      </c>
      <c r="F146" s="72" t="s">
        <v>517</v>
      </c>
      <c r="G146" s="72">
        <v>39</v>
      </c>
      <c r="H146" s="37"/>
      <c r="I146" s="37"/>
      <c r="J146" s="90">
        <f t="shared" si="10"/>
        <v>0</v>
      </c>
      <c r="K146" s="90">
        <f t="shared" si="11"/>
        <v>0</v>
      </c>
      <c r="L146" s="91" t="s">
        <v>32</v>
      </c>
      <c r="M146" s="92">
        <v>14040</v>
      </c>
    </row>
    <row r="147" spans="2:13" ht="110.25">
      <c r="B147" s="70" t="s">
        <v>31</v>
      </c>
      <c r="C147" s="38">
        <v>140</v>
      </c>
      <c r="D147" s="72" t="s">
        <v>175</v>
      </c>
      <c r="E147" s="72" t="s">
        <v>175</v>
      </c>
      <c r="F147" s="72" t="s">
        <v>517</v>
      </c>
      <c r="G147" s="72">
        <v>300</v>
      </c>
      <c r="H147" s="37"/>
      <c r="I147" s="37"/>
      <c r="J147" s="90">
        <f t="shared" si="10"/>
        <v>0</v>
      </c>
      <c r="K147" s="90">
        <f t="shared" si="11"/>
        <v>0</v>
      </c>
      <c r="L147" s="91" t="s">
        <v>32</v>
      </c>
      <c r="M147" s="92">
        <v>48000</v>
      </c>
    </row>
    <row r="148" spans="2:13" ht="63">
      <c r="B148" s="70" t="s">
        <v>31</v>
      </c>
      <c r="C148" s="38">
        <v>141</v>
      </c>
      <c r="D148" s="72" t="s">
        <v>176</v>
      </c>
      <c r="E148" s="72" t="s">
        <v>176</v>
      </c>
      <c r="F148" s="72" t="s">
        <v>517</v>
      </c>
      <c r="G148" s="72">
        <v>40</v>
      </c>
      <c r="H148" s="37"/>
      <c r="I148" s="37"/>
      <c r="J148" s="90">
        <f t="shared" si="10"/>
        <v>0</v>
      </c>
      <c r="K148" s="90">
        <f t="shared" si="11"/>
        <v>0</v>
      </c>
      <c r="L148" s="91" t="s">
        <v>32</v>
      </c>
      <c r="M148" s="92">
        <v>20106</v>
      </c>
    </row>
    <row r="149" spans="2:13" ht="63">
      <c r="B149" s="70" t="s">
        <v>31</v>
      </c>
      <c r="C149" s="38">
        <v>142</v>
      </c>
      <c r="D149" s="72" t="s">
        <v>177</v>
      </c>
      <c r="E149" s="72" t="s">
        <v>177</v>
      </c>
      <c r="F149" s="72" t="s">
        <v>517</v>
      </c>
      <c r="G149" s="72">
        <v>774</v>
      </c>
      <c r="H149" s="37"/>
      <c r="I149" s="37"/>
      <c r="J149" s="90">
        <f t="shared" si="10"/>
        <v>0</v>
      </c>
      <c r="K149" s="90">
        <f t="shared" si="11"/>
        <v>0</v>
      </c>
      <c r="L149" s="91" t="s">
        <v>32</v>
      </c>
      <c r="M149" s="92">
        <v>12902.580000000002</v>
      </c>
    </row>
    <row r="150" spans="2:13" ht="63">
      <c r="B150" s="70" t="s">
        <v>31</v>
      </c>
      <c r="C150" s="38">
        <v>143</v>
      </c>
      <c r="D150" s="72" t="s">
        <v>178</v>
      </c>
      <c r="E150" s="72" t="s">
        <v>178</v>
      </c>
      <c r="F150" s="72" t="s">
        <v>517</v>
      </c>
      <c r="G150" s="72">
        <v>41</v>
      </c>
      <c r="H150" s="37"/>
      <c r="I150" s="37"/>
      <c r="J150" s="90">
        <f t="shared" si="10"/>
        <v>0</v>
      </c>
      <c r="K150" s="90">
        <f t="shared" si="11"/>
        <v>0</v>
      </c>
      <c r="L150" s="91" t="s">
        <v>32</v>
      </c>
      <c r="M150" s="92">
        <v>3416.94</v>
      </c>
    </row>
    <row r="151" spans="2:13" ht="63">
      <c r="B151" s="70" t="s">
        <v>31</v>
      </c>
      <c r="C151" s="38">
        <v>144</v>
      </c>
      <c r="D151" s="72" t="s">
        <v>179</v>
      </c>
      <c r="E151" s="72" t="s">
        <v>179</v>
      </c>
      <c r="F151" s="72" t="s">
        <v>517</v>
      </c>
      <c r="G151" s="72">
        <v>66</v>
      </c>
      <c r="H151" s="37"/>
      <c r="I151" s="37"/>
      <c r="J151" s="90">
        <f t="shared" si="10"/>
        <v>0</v>
      </c>
      <c r="K151" s="90">
        <f t="shared" si="11"/>
        <v>0</v>
      </c>
      <c r="L151" s="91" t="s">
        <v>32</v>
      </c>
      <c r="M151" s="92">
        <v>16500</v>
      </c>
    </row>
    <row r="152" spans="2:13" ht="63">
      <c r="B152" s="70" t="s">
        <v>31</v>
      </c>
      <c r="C152" s="38">
        <v>145</v>
      </c>
      <c r="D152" s="72" t="s">
        <v>180</v>
      </c>
      <c r="E152" s="72" t="s">
        <v>180</v>
      </c>
      <c r="F152" s="72" t="s">
        <v>517</v>
      </c>
      <c r="G152" s="72">
        <v>1220</v>
      </c>
      <c r="H152" s="37"/>
      <c r="I152" s="37"/>
      <c r="J152" s="90">
        <f t="shared" si="10"/>
        <v>0</v>
      </c>
      <c r="K152" s="90">
        <f t="shared" si="11"/>
        <v>0</v>
      </c>
      <c r="L152" s="91" t="s">
        <v>32</v>
      </c>
      <c r="M152" s="92">
        <v>56744.186046511626</v>
      </c>
    </row>
    <row r="153" spans="2:13" ht="63">
      <c r="B153" s="70" t="s">
        <v>31</v>
      </c>
      <c r="C153" s="38">
        <v>146</v>
      </c>
      <c r="D153" s="72" t="s">
        <v>181</v>
      </c>
      <c r="E153" s="72" t="s">
        <v>181</v>
      </c>
      <c r="F153" s="72" t="s">
        <v>517</v>
      </c>
      <c r="G153" s="72">
        <v>100</v>
      </c>
      <c r="H153" s="37"/>
      <c r="I153" s="37"/>
      <c r="J153" s="90">
        <f t="shared" si="10"/>
        <v>0</v>
      </c>
      <c r="K153" s="90">
        <f t="shared" si="11"/>
        <v>0</v>
      </c>
      <c r="L153" s="91" t="s">
        <v>32</v>
      </c>
      <c r="M153" s="92">
        <v>15375.1</v>
      </c>
    </row>
    <row r="154" spans="2:13" ht="63">
      <c r="B154" s="70" t="s">
        <v>31</v>
      </c>
      <c r="C154" s="38">
        <v>147</v>
      </c>
      <c r="D154" s="72" t="s">
        <v>182</v>
      </c>
      <c r="E154" s="72" t="s">
        <v>182</v>
      </c>
      <c r="F154" s="72" t="s">
        <v>517</v>
      </c>
      <c r="G154" s="72">
        <v>12646</v>
      </c>
      <c r="H154" s="37"/>
      <c r="I154" s="37"/>
      <c r="J154" s="90">
        <f t="shared" si="10"/>
        <v>0</v>
      </c>
      <c r="K154" s="90">
        <f t="shared" si="11"/>
        <v>0</v>
      </c>
      <c r="L154" s="91" t="s">
        <v>32</v>
      </c>
      <c r="M154" s="92">
        <v>189395.90697674418</v>
      </c>
    </row>
    <row r="155" spans="2:13" ht="63">
      <c r="B155" s="70" t="s">
        <v>31</v>
      </c>
      <c r="C155" s="38">
        <v>148</v>
      </c>
      <c r="D155" s="72" t="s">
        <v>183</v>
      </c>
      <c r="E155" s="72" t="s">
        <v>183</v>
      </c>
      <c r="F155" s="72" t="s">
        <v>517</v>
      </c>
      <c r="G155" s="72">
        <v>6775</v>
      </c>
      <c r="H155" s="37"/>
      <c r="I155" s="37"/>
      <c r="J155" s="90">
        <f t="shared" si="10"/>
        <v>0</v>
      </c>
      <c r="K155" s="90">
        <f t="shared" si="11"/>
        <v>0</v>
      </c>
      <c r="L155" s="91" t="s">
        <v>32</v>
      </c>
      <c r="M155" s="92">
        <v>124313.37209302327</v>
      </c>
    </row>
    <row r="156" spans="2:13" ht="63">
      <c r="B156" s="70" t="s">
        <v>31</v>
      </c>
      <c r="C156" s="38">
        <v>149</v>
      </c>
      <c r="D156" s="72" t="s">
        <v>184</v>
      </c>
      <c r="E156" s="72" t="s">
        <v>184</v>
      </c>
      <c r="F156" s="72" t="s">
        <v>517</v>
      </c>
      <c r="G156" s="72">
        <v>80</v>
      </c>
      <c r="H156" s="37"/>
      <c r="I156" s="37"/>
      <c r="J156" s="90">
        <f t="shared" si="10"/>
        <v>0</v>
      </c>
      <c r="K156" s="90">
        <f t="shared" si="11"/>
        <v>0</v>
      </c>
      <c r="L156" s="91" t="s">
        <v>32</v>
      </c>
      <c r="M156" s="92">
        <v>3333.5999999999995</v>
      </c>
    </row>
    <row r="157" spans="2:13" ht="63">
      <c r="B157" s="70" t="s">
        <v>31</v>
      </c>
      <c r="C157" s="38">
        <v>150</v>
      </c>
      <c r="D157" s="72" t="s">
        <v>185</v>
      </c>
      <c r="E157" s="72" t="s">
        <v>185</v>
      </c>
      <c r="F157" s="72" t="s">
        <v>517</v>
      </c>
      <c r="G157" s="72">
        <v>65</v>
      </c>
      <c r="H157" s="37"/>
      <c r="I157" s="37"/>
      <c r="J157" s="90">
        <f t="shared" si="10"/>
        <v>0</v>
      </c>
      <c r="K157" s="90">
        <f t="shared" si="11"/>
        <v>0</v>
      </c>
      <c r="L157" s="91" t="s">
        <v>32</v>
      </c>
      <c r="M157" s="92">
        <v>1114.75</v>
      </c>
    </row>
    <row r="158" spans="2:13" ht="63">
      <c r="B158" s="70" t="s">
        <v>31</v>
      </c>
      <c r="C158" s="38">
        <v>151</v>
      </c>
      <c r="D158" s="72" t="s">
        <v>186</v>
      </c>
      <c r="E158" s="72" t="s">
        <v>186</v>
      </c>
      <c r="F158" s="72" t="s">
        <v>517</v>
      </c>
      <c r="G158" s="72">
        <v>191</v>
      </c>
      <c r="H158" s="37"/>
      <c r="I158" s="37"/>
      <c r="J158" s="90">
        <f t="shared" si="10"/>
        <v>0</v>
      </c>
      <c r="K158" s="90">
        <f t="shared" si="11"/>
        <v>0</v>
      </c>
      <c r="L158" s="91" t="s">
        <v>32</v>
      </c>
      <c r="M158" s="92">
        <v>17190</v>
      </c>
    </row>
    <row r="159" spans="2:13" ht="63">
      <c r="B159" s="70" t="s">
        <v>31</v>
      </c>
      <c r="C159" s="38">
        <v>152</v>
      </c>
      <c r="D159" s="72" t="s">
        <v>187</v>
      </c>
      <c r="E159" s="72" t="s">
        <v>187</v>
      </c>
      <c r="F159" s="72" t="s">
        <v>517</v>
      </c>
      <c r="G159" s="72">
        <v>8</v>
      </c>
      <c r="H159" s="37"/>
      <c r="I159" s="37"/>
      <c r="J159" s="90">
        <f t="shared" si="10"/>
        <v>0</v>
      </c>
      <c r="K159" s="90">
        <f t="shared" si="11"/>
        <v>0</v>
      </c>
      <c r="L159" s="91" t="s">
        <v>32</v>
      </c>
      <c r="M159" s="92">
        <v>3466.72</v>
      </c>
    </row>
    <row r="160" spans="2:13" ht="63">
      <c r="B160" s="70" t="s">
        <v>31</v>
      </c>
      <c r="C160" s="38">
        <v>153</v>
      </c>
      <c r="D160" s="72" t="s">
        <v>188</v>
      </c>
      <c r="E160" s="72" t="s">
        <v>188</v>
      </c>
      <c r="F160" s="72" t="s">
        <v>517</v>
      </c>
      <c r="G160" s="72">
        <v>1000</v>
      </c>
      <c r="H160" s="37"/>
      <c r="I160" s="37"/>
      <c r="J160" s="90">
        <f t="shared" si="10"/>
        <v>0</v>
      </c>
      <c r="K160" s="90">
        <f t="shared" si="11"/>
        <v>0</v>
      </c>
      <c r="L160" s="91" t="s">
        <v>32</v>
      </c>
      <c r="M160" s="92">
        <v>2500</v>
      </c>
    </row>
    <row r="161" spans="2:13" ht="63">
      <c r="B161" s="70" t="s">
        <v>31</v>
      </c>
      <c r="C161" s="38">
        <v>154</v>
      </c>
      <c r="D161" s="72" t="s">
        <v>189</v>
      </c>
      <c r="E161" s="72" t="s">
        <v>189</v>
      </c>
      <c r="F161" s="72" t="s">
        <v>517</v>
      </c>
      <c r="G161" s="72">
        <v>70200</v>
      </c>
      <c r="H161" s="37"/>
      <c r="I161" s="37"/>
      <c r="J161" s="90">
        <f t="shared" si="10"/>
        <v>0</v>
      </c>
      <c r="K161" s="90">
        <f t="shared" si="11"/>
        <v>0</v>
      </c>
      <c r="L161" s="91" t="s">
        <v>32</v>
      </c>
      <c r="M161" s="92">
        <v>37844.476601019895</v>
      </c>
    </row>
    <row r="162" spans="2:13" ht="63">
      <c r="B162" s="70" t="s">
        <v>31</v>
      </c>
      <c r="C162" s="38">
        <v>155</v>
      </c>
      <c r="D162" s="72" t="s">
        <v>190</v>
      </c>
      <c r="E162" s="72" t="s">
        <v>190</v>
      </c>
      <c r="F162" s="72" t="s">
        <v>517</v>
      </c>
      <c r="G162" s="72">
        <v>200</v>
      </c>
      <c r="H162" s="37"/>
      <c r="I162" s="37"/>
      <c r="J162" s="90">
        <f t="shared" si="10"/>
        <v>0</v>
      </c>
      <c r="K162" s="90">
        <f t="shared" si="11"/>
        <v>0</v>
      </c>
      <c r="L162" s="91" t="s">
        <v>32</v>
      </c>
      <c r="M162" s="92">
        <v>66668</v>
      </c>
    </row>
    <row r="163" spans="2:13" ht="63">
      <c r="B163" s="70" t="s">
        <v>31</v>
      </c>
      <c r="C163" s="38">
        <v>156</v>
      </c>
      <c r="D163" s="72" t="s">
        <v>191</v>
      </c>
      <c r="E163" s="72" t="s">
        <v>191</v>
      </c>
      <c r="F163" s="72" t="s">
        <v>517</v>
      </c>
      <c r="G163" s="72">
        <v>100</v>
      </c>
      <c r="H163" s="37"/>
      <c r="I163" s="37"/>
      <c r="J163" s="90">
        <f t="shared" si="10"/>
        <v>0</v>
      </c>
      <c r="K163" s="90">
        <f t="shared" si="11"/>
        <v>0</v>
      </c>
      <c r="L163" s="91" t="s">
        <v>32</v>
      </c>
      <c r="M163" s="92">
        <v>33333</v>
      </c>
    </row>
    <row r="164" spans="2:13" ht="63">
      <c r="B164" s="70" t="s">
        <v>31</v>
      </c>
      <c r="C164" s="38">
        <v>157</v>
      </c>
      <c r="D164" s="72" t="s">
        <v>192</v>
      </c>
      <c r="E164" s="72" t="s">
        <v>192</v>
      </c>
      <c r="F164" s="72" t="s">
        <v>517</v>
      </c>
      <c r="G164" s="72">
        <v>40</v>
      </c>
      <c r="H164" s="37"/>
      <c r="I164" s="37"/>
      <c r="J164" s="90">
        <f t="shared" si="10"/>
        <v>0</v>
      </c>
      <c r="K164" s="90">
        <f t="shared" si="11"/>
        <v>0</v>
      </c>
      <c r="L164" s="91" t="s">
        <v>32</v>
      </c>
      <c r="M164" s="92">
        <v>13333.199999999999</v>
      </c>
    </row>
    <row r="165" spans="2:13" ht="63">
      <c r="B165" s="70" t="s">
        <v>31</v>
      </c>
      <c r="C165" s="38">
        <v>158</v>
      </c>
      <c r="D165" s="72" t="s">
        <v>193</v>
      </c>
      <c r="E165" s="72" t="s">
        <v>193</v>
      </c>
      <c r="F165" s="72" t="s">
        <v>517</v>
      </c>
      <c r="G165" s="72">
        <v>50</v>
      </c>
      <c r="H165" s="37"/>
      <c r="I165" s="37"/>
      <c r="J165" s="90">
        <f t="shared" si="10"/>
        <v>0</v>
      </c>
      <c r="K165" s="90">
        <f t="shared" si="11"/>
        <v>0</v>
      </c>
      <c r="L165" s="91" t="s">
        <v>32</v>
      </c>
      <c r="M165" s="92">
        <v>1042</v>
      </c>
    </row>
    <row r="166" spans="2:13" ht="63">
      <c r="B166" s="70" t="s">
        <v>31</v>
      </c>
      <c r="C166" s="38">
        <v>159</v>
      </c>
      <c r="D166" s="72" t="s">
        <v>194</v>
      </c>
      <c r="E166" s="72" t="s">
        <v>194</v>
      </c>
      <c r="F166" s="72" t="s">
        <v>517</v>
      </c>
      <c r="G166" s="72">
        <v>200</v>
      </c>
      <c r="H166" s="37"/>
      <c r="I166" s="37"/>
      <c r="J166" s="90">
        <f t="shared" si="10"/>
        <v>0</v>
      </c>
      <c r="K166" s="90">
        <f t="shared" si="11"/>
        <v>0</v>
      </c>
      <c r="L166" s="91" t="s">
        <v>32</v>
      </c>
      <c r="M166" s="92">
        <v>20926</v>
      </c>
    </row>
    <row r="167" spans="2:13" ht="63">
      <c r="B167" s="70" t="s">
        <v>31</v>
      </c>
      <c r="C167" s="38">
        <v>160</v>
      </c>
      <c r="D167" s="72" t="s">
        <v>195</v>
      </c>
      <c r="E167" s="72" t="s">
        <v>195</v>
      </c>
      <c r="F167" s="72" t="s">
        <v>517</v>
      </c>
      <c r="G167" s="72">
        <v>500</v>
      </c>
      <c r="H167" s="37"/>
      <c r="I167" s="37"/>
      <c r="J167" s="90">
        <f t="shared" si="10"/>
        <v>0</v>
      </c>
      <c r="K167" s="90">
        <f t="shared" si="11"/>
        <v>0</v>
      </c>
      <c r="L167" s="91" t="s">
        <v>32</v>
      </c>
      <c r="M167" s="92">
        <v>52315</v>
      </c>
    </row>
    <row r="168" spans="2:13" ht="63">
      <c r="B168" s="70" t="s">
        <v>31</v>
      </c>
      <c r="C168" s="38">
        <v>161</v>
      </c>
      <c r="D168" s="72" t="s">
        <v>196</v>
      </c>
      <c r="E168" s="72" t="s">
        <v>196</v>
      </c>
      <c r="F168" s="72" t="s">
        <v>517</v>
      </c>
      <c r="G168" s="72">
        <v>300</v>
      </c>
      <c r="H168" s="37"/>
      <c r="I168" s="37"/>
      <c r="J168" s="90">
        <f t="shared" si="10"/>
        <v>0</v>
      </c>
      <c r="K168" s="90">
        <f t="shared" si="11"/>
        <v>0</v>
      </c>
      <c r="L168" s="91" t="s">
        <v>32</v>
      </c>
      <c r="M168" s="92">
        <v>5001.0000000000009</v>
      </c>
    </row>
    <row r="169" spans="2:13" ht="63">
      <c r="B169" s="70" t="s">
        <v>31</v>
      </c>
      <c r="C169" s="38">
        <v>162</v>
      </c>
      <c r="D169" s="72" t="s">
        <v>197</v>
      </c>
      <c r="E169" s="72" t="s">
        <v>197</v>
      </c>
      <c r="F169" s="72" t="s">
        <v>517</v>
      </c>
      <c r="G169" s="72">
        <v>2750</v>
      </c>
      <c r="H169" s="37"/>
      <c r="I169" s="37"/>
      <c r="J169" s="90">
        <f t="shared" si="10"/>
        <v>0</v>
      </c>
      <c r="K169" s="90">
        <f t="shared" si="11"/>
        <v>0</v>
      </c>
      <c r="L169" s="91" t="s">
        <v>32</v>
      </c>
      <c r="M169" s="92">
        <v>68750</v>
      </c>
    </row>
    <row r="170" spans="2:13" ht="63">
      <c r="B170" s="70" t="s">
        <v>31</v>
      </c>
      <c r="C170" s="38">
        <v>163</v>
      </c>
      <c r="D170" s="72" t="s">
        <v>198</v>
      </c>
      <c r="E170" s="72" t="s">
        <v>198</v>
      </c>
      <c r="F170" s="72" t="s">
        <v>518</v>
      </c>
      <c r="G170" s="72">
        <v>6675</v>
      </c>
      <c r="H170" s="37"/>
      <c r="I170" s="37"/>
      <c r="J170" s="90">
        <f t="shared" si="10"/>
        <v>0</v>
      </c>
      <c r="K170" s="90">
        <f t="shared" si="11"/>
        <v>0</v>
      </c>
      <c r="L170" s="91" t="s">
        <v>32</v>
      </c>
      <c r="M170" s="92">
        <v>22294.5</v>
      </c>
    </row>
    <row r="171" spans="2:13" ht="63">
      <c r="B171" s="70" t="s">
        <v>31</v>
      </c>
      <c r="C171" s="38">
        <v>164</v>
      </c>
      <c r="D171" s="72" t="s">
        <v>199</v>
      </c>
      <c r="E171" s="72" t="s">
        <v>199</v>
      </c>
      <c r="F171" s="72" t="s">
        <v>517</v>
      </c>
      <c r="G171" s="72">
        <v>4057</v>
      </c>
      <c r="H171" s="37"/>
      <c r="I171" s="37"/>
      <c r="J171" s="90">
        <f t="shared" si="10"/>
        <v>0</v>
      </c>
      <c r="K171" s="90">
        <f t="shared" si="11"/>
        <v>0</v>
      </c>
      <c r="L171" s="91" t="s">
        <v>32</v>
      </c>
      <c r="M171" s="92">
        <v>68969</v>
      </c>
    </row>
    <row r="172" spans="2:13" ht="63">
      <c r="B172" s="70" t="s">
        <v>31</v>
      </c>
      <c r="C172" s="38">
        <v>165</v>
      </c>
      <c r="D172" s="72" t="s">
        <v>200</v>
      </c>
      <c r="E172" s="72" t="s">
        <v>200</v>
      </c>
      <c r="F172" s="72" t="s">
        <v>517</v>
      </c>
      <c r="G172" s="72">
        <v>122</v>
      </c>
      <c r="H172" s="37"/>
      <c r="I172" s="37"/>
      <c r="J172" s="90">
        <f t="shared" si="10"/>
        <v>0</v>
      </c>
      <c r="K172" s="90">
        <f t="shared" si="11"/>
        <v>0</v>
      </c>
      <c r="L172" s="91" t="s">
        <v>32</v>
      </c>
      <c r="M172" s="92">
        <v>44497.060000000005</v>
      </c>
    </row>
    <row r="173" spans="2:13" ht="63">
      <c r="B173" s="70" t="s">
        <v>31</v>
      </c>
      <c r="C173" s="38">
        <v>166</v>
      </c>
      <c r="D173" s="72" t="s">
        <v>201</v>
      </c>
      <c r="E173" s="72" t="s">
        <v>201</v>
      </c>
      <c r="F173" s="72" t="s">
        <v>517</v>
      </c>
      <c r="G173" s="72">
        <v>102</v>
      </c>
      <c r="H173" s="37"/>
      <c r="I173" s="37"/>
      <c r="J173" s="90">
        <f t="shared" si="10"/>
        <v>0</v>
      </c>
      <c r="K173" s="90">
        <f t="shared" si="11"/>
        <v>0</v>
      </c>
      <c r="L173" s="91" t="s">
        <v>32</v>
      </c>
      <c r="M173" s="92">
        <v>37004.651162790695</v>
      </c>
    </row>
    <row r="174" spans="2:13" ht="63">
      <c r="B174" s="70" t="s">
        <v>31</v>
      </c>
      <c r="C174" s="38">
        <v>167</v>
      </c>
      <c r="D174" s="72" t="s">
        <v>202</v>
      </c>
      <c r="E174" s="72" t="s">
        <v>202</v>
      </c>
      <c r="F174" s="72" t="s">
        <v>517</v>
      </c>
      <c r="G174" s="72">
        <v>990</v>
      </c>
      <c r="H174" s="37"/>
      <c r="I174" s="37"/>
      <c r="J174" s="90">
        <f t="shared" si="10"/>
        <v>0</v>
      </c>
      <c r="K174" s="90">
        <f t="shared" si="11"/>
        <v>0</v>
      </c>
      <c r="L174" s="91" t="s">
        <v>32</v>
      </c>
      <c r="M174" s="92">
        <v>165003.29999999999</v>
      </c>
    </row>
    <row r="175" spans="2:13" ht="63">
      <c r="B175" s="70" t="s">
        <v>31</v>
      </c>
      <c r="C175" s="38">
        <v>168</v>
      </c>
      <c r="D175" s="72" t="s">
        <v>203</v>
      </c>
      <c r="E175" s="72" t="s">
        <v>203</v>
      </c>
      <c r="F175" s="72" t="s">
        <v>517</v>
      </c>
      <c r="G175" s="72">
        <v>19</v>
      </c>
      <c r="H175" s="37"/>
      <c r="I175" s="37"/>
      <c r="J175" s="90">
        <f t="shared" si="10"/>
        <v>0</v>
      </c>
      <c r="K175" s="90">
        <f t="shared" si="11"/>
        <v>0</v>
      </c>
      <c r="L175" s="91" t="s">
        <v>32</v>
      </c>
      <c r="M175" s="92">
        <v>2522.25</v>
      </c>
    </row>
    <row r="176" spans="2:13" ht="78.75">
      <c r="B176" s="70" t="s">
        <v>31</v>
      </c>
      <c r="C176" s="38">
        <v>169</v>
      </c>
      <c r="D176" s="72" t="s">
        <v>204</v>
      </c>
      <c r="E176" s="72" t="s">
        <v>204</v>
      </c>
      <c r="F176" s="72" t="s">
        <v>517</v>
      </c>
      <c r="G176" s="72">
        <v>1341</v>
      </c>
      <c r="H176" s="37"/>
      <c r="I176" s="37"/>
      <c r="J176" s="90">
        <f t="shared" si="10"/>
        <v>0</v>
      </c>
      <c r="K176" s="90">
        <f t="shared" si="11"/>
        <v>0</v>
      </c>
      <c r="L176" s="91" t="s">
        <v>32</v>
      </c>
      <c r="M176" s="92">
        <v>201150</v>
      </c>
    </row>
    <row r="177" spans="2:13" ht="63">
      <c r="B177" s="70" t="s">
        <v>31</v>
      </c>
      <c r="C177" s="38">
        <v>170</v>
      </c>
      <c r="D177" s="72" t="s">
        <v>205</v>
      </c>
      <c r="E177" s="72" t="s">
        <v>205</v>
      </c>
      <c r="F177" s="72" t="s">
        <v>517</v>
      </c>
      <c r="G177" s="72">
        <v>90</v>
      </c>
      <c r="H177" s="37"/>
      <c r="I177" s="37"/>
      <c r="J177" s="90">
        <f t="shared" si="10"/>
        <v>0</v>
      </c>
      <c r="K177" s="90">
        <f t="shared" si="11"/>
        <v>0</v>
      </c>
      <c r="L177" s="91" t="s">
        <v>32</v>
      </c>
      <c r="M177" s="92">
        <v>89000.1</v>
      </c>
    </row>
    <row r="178" spans="2:13" ht="63">
      <c r="B178" s="70" t="s">
        <v>31</v>
      </c>
      <c r="C178" s="38">
        <v>171</v>
      </c>
      <c r="D178" s="72" t="s">
        <v>206</v>
      </c>
      <c r="E178" s="72" t="s">
        <v>206</v>
      </c>
      <c r="F178" s="72" t="s">
        <v>517</v>
      </c>
      <c r="G178" s="72">
        <v>70</v>
      </c>
      <c r="H178" s="37"/>
      <c r="I178" s="37"/>
      <c r="J178" s="90">
        <f t="shared" si="10"/>
        <v>0</v>
      </c>
      <c r="K178" s="90">
        <f t="shared" si="11"/>
        <v>0</v>
      </c>
      <c r="L178" s="91" t="s">
        <v>32</v>
      </c>
      <c r="M178" s="92">
        <v>226911.7829457364</v>
      </c>
    </row>
    <row r="179" spans="2:13" ht="63">
      <c r="B179" s="70" t="s">
        <v>31</v>
      </c>
      <c r="C179" s="38">
        <v>172</v>
      </c>
      <c r="D179" s="72" t="s">
        <v>207</v>
      </c>
      <c r="E179" s="72" t="s">
        <v>207</v>
      </c>
      <c r="F179" s="72" t="s">
        <v>517</v>
      </c>
      <c r="G179" s="72">
        <v>353</v>
      </c>
      <c r="H179" s="37"/>
      <c r="I179" s="37"/>
      <c r="J179" s="90">
        <f t="shared" si="10"/>
        <v>0</v>
      </c>
      <c r="K179" s="90">
        <f t="shared" si="11"/>
        <v>0</v>
      </c>
      <c r="L179" s="91" t="s">
        <v>32</v>
      </c>
      <c r="M179" s="92">
        <v>18829.02</v>
      </c>
    </row>
    <row r="180" spans="2:13" ht="63">
      <c r="B180" s="70" t="s">
        <v>31</v>
      </c>
      <c r="C180" s="38">
        <v>173</v>
      </c>
      <c r="D180" s="72" t="s">
        <v>208</v>
      </c>
      <c r="E180" s="72" t="s">
        <v>208</v>
      </c>
      <c r="F180" s="72" t="s">
        <v>517</v>
      </c>
      <c r="G180" s="72">
        <v>8</v>
      </c>
      <c r="H180" s="37"/>
      <c r="I180" s="37"/>
      <c r="J180" s="90">
        <f t="shared" si="10"/>
        <v>0</v>
      </c>
      <c r="K180" s="90">
        <f t="shared" si="11"/>
        <v>0</v>
      </c>
      <c r="L180" s="91" t="s">
        <v>32</v>
      </c>
      <c r="M180" s="92">
        <v>9000</v>
      </c>
    </row>
    <row r="181" spans="2:13" ht="63">
      <c r="B181" s="70" t="s">
        <v>31</v>
      </c>
      <c r="C181" s="38">
        <v>174</v>
      </c>
      <c r="D181" s="72" t="s">
        <v>209</v>
      </c>
      <c r="E181" s="72" t="s">
        <v>209</v>
      </c>
      <c r="F181" s="72" t="s">
        <v>517</v>
      </c>
      <c r="G181" s="72">
        <v>8</v>
      </c>
      <c r="H181" s="37"/>
      <c r="I181" s="37"/>
      <c r="J181" s="90">
        <f t="shared" si="10"/>
        <v>0</v>
      </c>
      <c r="K181" s="90">
        <f t="shared" si="11"/>
        <v>0</v>
      </c>
      <c r="L181" s="91" t="s">
        <v>32</v>
      </c>
      <c r="M181" s="92">
        <v>8682.1705426356584</v>
      </c>
    </row>
    <row r="182" spans="2:13" ht="63">
      <c r="B182" s="70" t="s">
        <v>31</v>
      </c>
      <c r="C182" s="38">
        <v>175</v>
      </c>
      <c r="D182" s="72" t="s">
        <v>210</v>
      </c>
      <c r="E182" s="72" t="s">
        <v>210</v>
      </c>
      <c r="F182" s="72" t="s">
        <v>517</v>
      </c>
      <c r="G182" s="72">
        <v>2</v>
      </c>
      <c r="H182" s="37"/>
      <c r="I182" s="37"/>
      <c r="J182" s="90">
        <f t="shared" si="10"/>
        <v>0</v>
      </c>
      <c r="K182" s="90">
        <f t="shared" si="11"/>
        <v>0</v>
      </c>
      <c r="L182" s="91" t="s">
        <v>32</v>
      </c>
      <c r="M182" s="92">
        <v>2170.5426356589146</v>
      </c>
    </row>
    <row r="183" spans="2:13" ht="63">
      <c r="B183" s="70" t="s">
        <v>31</v>
      </c>
      <c r="C183" s="38">
        <v>176</v>
      </c>
      <c r="D183" s="72" t="s">
        <v>211</v>
      </c>
      <c r="E183" s="72" t="s">
        <v>211</v>
      </c>
      <c r="F183" s="72" t="s">
        <v>517</v>
      </c>
      <c r="G183" s="72">
        <v>2</v>
      </c>
      <c r="H183" s="37"/>
      <c r="I183" s="37"/>
      <c r="J183" s="90">
        <f t="shared" si="10"/>
        <v>0</v>
      </c>
      <c r="K183" s="90">
        <f t="shared" si="11"/>
        <v>0</v>
      </c>
      <c r="L183" s="91" t="s">
        <v>32</v>
      </c>
      <c r="M183" s="92">
        <v>2170.5426356589146</v>
      </c>
    </row>
    <row r="184" spans="2:13" ht="63">
      <c r="B184" s="70" t="s">
        <v>31</v>
      </c>
      <c r="C184" s="38">
        <v>177</v>
      </c>
      <c r="D184" s="72" t="s">
        <v>212</v>
      </c>
      <c r="E184" s="72" t="s">
        <v>212</v>
      </c>
      <c r="F184" s="72" t="s">
        <v>517</v>
      </c>
      <c r="G184" s="72">
        <v>2</v>
      </c>
      <c r="H184" s="37"/>
      <c r="I184" s="37"/>
      <c r="J184" s="90">
        <f t="shared" si="10"/>
        <v>0</v>
      </c>
      <c r="K184" s="90">
        <f t="shared" si="11"/>
        <v>0</v>
      </c>
      <c r="L184" s="91" t="s">
        <v>32</v>
      </c>
      <c r="M184" s="92">
        <v>2170.5426356589146</v>
      </c>
    </row>
    <row r="185" spans="2:13" ht="63">
      <c r="B185" s="70" t="s">
        <v>31</v>
      </c>
      <c r="C185" s="38">
        <v>178</v>
      </c>
      <c r="D185" s="72" t="s">
        <v>213</v>
      </c>
      <c r="E185" s="72" t="s">
        <v>213</v>
      </c>
      <c r="F185" s="72" t="s">
        <v>517</v>
      </c>
      <c r="G185" s="72">
        <v>8</v>
      </c>
      <c r="H185" s="37"/>
      <c r="I185" s="37"/>
      <c r="J185" s="90">
        <f t="shared" si="10"/>
        <v>0</v>
      </c>
      <c r="K185" s="90">
        <f t="shared" si="11"/>
        <v>0</v>
      </c>
      <c r="L185" s="91" t="s">
        <v>32</v>
      </c>
      <c r="M185" s="92">
        <v>8682.1705426356584</v>
      </c>
    </row>
    <row r="186" spans="2:13" ht="63">
      <c r="B186" s="70" t="s">
        <v>31</v>
      </c>
      <c r="C186" s="38">
        <v>179</v>
      </c>
      <c r="D186" s="72" t="s">
        <v>214</v>
      </c>
      <c r="E186" s="72" t="s">
        <v>214</v>
      </c>
      <c r="F186" s="72" t="s">
        <v>517</v>
      </c>
      <c r="G186" s="72">
        <v>7</v>
      </c>
      <c r="H186" s="37"/>
      <c r="I186" s="37"/>
      <c r="J186" s="90">
        <f t="shared" si="10"/>
        <v>0</v>
      </c>
      <c r="K186" s="90">
        <f t="shared" si="11"/>
        <v>0</v>
      </c>
      <c r="L186" s="91" t="s">
        <v>32</v>
      </c>
      <c r="M186" s="92">
        <v>7596.8992248062013</v>
      </c>
    </row>
    <row r="187" spans="2:13" ht="63">
      <c r="B187" s="70" t="s">
        <v>31</v>
      </c>
      <c r="C187" s="38">
        <v>180</v>
      </c>
      <c r="D187" s="72" t="s">
        <v>215</v>
      </c>
      <c r="E187" s="72" t="s">
        <v>215</v>
      </c>
      <c r="F187" s="72" t="s">
        <v>517</v>
      </c>
      <c r="G187" s="72">
        <v>2</v>
      </c>
      <c r="H187" s="37"/>
      <c r="I187" s="37"/>
      <c r="J187" s="90">
        <f t="shared" si="10"/>
        <v>0</v>
      </c>
      <c r="K187" s="90">
        <f t="shared" si="11"/>
        <v>0</v>
      </c>
      <c r="L187" s="91" t="s">
        <v>32</v>
      </c>
      <c r="M187" s="92">
        <v>2170.5426356589146</v>
      </c>
    </row>
    <row r="188" spans="2:13" ht="63">
      <c r="B188" s="70" t="s">
        <v>31</v>
      </c>
      <c r="C188" s="38">
        <v>181</v>
      </c>
      <c r="D188" s="72" t="s">
        <v>216</v>
      </c>
      <c r="E188" s="72" t="s">
        <v>216</v>
      </c>
      <c r="F188" s="72" t="s">
        <v>517</v>
      </c>
      <c r="G188" s="72">
        <v>2420</v>
      </c>
      <c r="H188" s="37"/>
      <c r="I188" s="37"/>
      <c r="J188" s="90">
        <f t="shared" si="10"/>
        <v>0</v>
      </c>
      <c r="K188" s="90">
        <f t="shared" si="11"/>
        <v>0</v>
      </c>
      <c r="L188" s="91" t="s">
        <v>32</v>
      </c>
      <c r="M188" s="92">
        <v>100188</v>
      </c>
    </row>
    <row r="189" spans="2:13" ht="63">
      <c r="B189" s="70" t="s">
        <v>31</v>
      </c>
      <c r="C189" s="38">
        <v>182</v>
      </c>
      <c r="D189" s="72" t="s">
        <v>217</v>
      </c>
      <c r="E189" s="72" t="s">
        <v>217</v>
      </c>
      <c r="F189" s="72" t="s">
        <v>517</v>
      </c>
      <c r="G189" s="72">
        <v>30</v>
      </c>
      <c r="H189" s="37"/>
      <c r="I189" s="37"/>
      <c r="J189" s="90">
        <f t="shared" si="10"/>
        <v>0</v>
      </c>
      <c r="K189" s="90">
        <f t="shared" si="11"/>
        <v>0</v>
      </c>
      <c r="L189" s="91" t="s">
        <v>32</v>
      </c>
      <c r="M189" s="92">
        <v>3651.1627906976742</v>
      </c>
    </row>
    <row r="190" spans="2:13" ht="63">
      <c r="B190" s="70" t="s">
        <v>31</v>
      </c>
      <c r="C190" s="38">
        <v>183</v>
      </c>
      <c r="D190" s="72" t="s">
        <v>218</v>
      </c>
      <c r="E190" s="72" t="s">
        <v>218</v>
      </c>
      <c r="F190" s="72" t="s">
        <v>517</v>
      </c>
      <c r="G190" s="72">
        <v>530</v>
      </c>
      <c r="H190" s="37"/>
      <c r="I190" s="37"/>
      <c r="J190" s="90">
        <f t="shared" si="10"/>
        <v>0</v>
      </c>
      <c r="K190" s="90">
        <f t="shared" si="11"/>
        <v>0</v>
      </c>
      <c r="L190" s="91" t="s">
        <v>32</v>
      </c>
      <c r="M190" s="92">
        <v>100240.06600000001</v>
      </c>
    </row>
    <row r="191" spans="2:13" ht="78.75">
      <c r="B191" s="70" t="s">
        <v>31</v>
      </c>
      <c r="C191" s="38">
        <v>184</v>
      </c>
      <c r="D191" s="72" t="s">
        <v>219</v>
      </c>
      <c r="E191" s="72" t="s">
        <v>219</v>
      </c>
      <c r="F191" s="72" t="s">
        <v>517</v>
      </c>
      <c r="G191" s="72">
        <v>100</v>
      </c>
      <c r="H191" s="37"/>
      <c r="I191" s="37"/>
      <c r="J191" s="90">
        <f t="shared" si="10"/>
        <v>0</v>
      </c>
      <c r="K191" s="90">
        <f t="shared" si="11"/>
        <v>0</v>
      </c>
      <c r="L191" s="91" t="s">
        <v>32</v>
      </c>
      <c r="M191" s="92">
        <v>14175</v>
      </c>
    </row>
    <row r="192" spans="2:13" ht="63">
      <c r="B192" s="70" t="s">
        <v>31</v>
      </c>
      <c r="C192" s="38">
        <v>185</v>
      </c>
      <c r="D192" s="72" t="s">
        <v>220</v>
      </c>
      <c r="E192" s="72" t="s">
        <v>220</v>
      </c>
      <c r="F192" s="72" t="s">
        <v>517</v>
      </c>
      <c r="G192" s="72">
        <v>100</v>
      </c>
      <c r="H192" s="37"/>
      <c r="I192" s="37"/>
      <c r="J192" s="90">
        <f t="shared" si="10"/>
        <v>0</v>
      </c>
      <c r="K192" s="90">
        <f t="shared" si="11"/>
        <v>0</v>
      </c>
      <c r="L192" s="91" t="s">
        <v>32</v>
      </c>
      <c r="M192" s="92">
        <v>83334</v>
      </c>
    </row>
    <row r="193" spans="2:13" ht="63">
      <c r="B193" s="70" t="s">
        <v>31</v>
      </c>
      <c r="C193" s="38">
        <v>186</v>
      </c>
      <c r="D193" s="72" t="s">
        <v>221</v>
      </c>
      <c r="E193" s="72" t="s">
        <v>221</v>
      </c>
      <c r="F193" s="72" t="s">
        <v>517</v>
      </c>
      <c r="G193" s="72">
        <v>165</v>
      </c>
      <c r="H193" s="37"/>
      <c r="I193" s="37"/>
      <c r="J193" s="90">
        <f t="shared" si="10"/>
        <v>0</v>
      </c>
      <c r="K193" s="90">
        <f t="shared" si="11"/>
        <v>0</v>
      </c>
      <c r="L193" s="91" t="s">
        <v>32</v>
      </c>
      <c r="M193" s="92">
        <v>618.75</v>
      </c>
    </row>
    <row r="194" spans="2:13" ht="63">
      <c r="B194" s="70" t="s">
        <v>31</v>
      </c>
      <c r="C194" s="38">
        <v>187</v>
      </c>
      <c r="D194" s="72" t="s">
        <v>222</v>
      </c>
      <c r="E194" s="72" t="s">
        <v>222</v>
      </c>
      <c r="F194" s="72" t="s">
        <v>517</v>
      </c>
      <c r="G194" s="72">
        <v>2205</v>
      </c>
      <c r="H194" s="37"/>
      <c r="I194" s="37"/>
      <c r="J194" s="90">
        <f t="shared" si="10"/>
        <v>0</v>
      </c>
      <c r="K194" s="90">
        <f t="shared" si="11"/>
        <v>0</v>
      </c>
      <c r="L194" s="91" t="s">
        <v>32</v>
      </c>
      <c r="M194" s="92">
        <v>8246.7000000000007</v>
      </c>
    </row>
    <row r="195" spans="2:13" ht="63">
      <c r="B195" s="70" t="s">
        <v>31</v>
      </c>
      <c r="C195" s="38">
        <v>188</v>
      </c>
      <c r="D195" s="72" t="s">
        <v>223</v>
      </c>
      <c r="E195" s="72" t="s">
        <v>223</v>
      </c>
      <c r="F195" s="72" t="s">
        <v>518</v>
      </c>
      <c r="G195" s="72">
        <v>30</v>
      </c>
      <c r="H195" s="37"/>
      <c r="I195" s="37"/>
      <c r="J195" s="90">
        <f t="shared" si="10"/>
        <v>0</v>
      </c>
      <c r="K195" s="90">
        <f t="shared" si="11"/>
        <v>0</v>
      </c>
      <c r="L195" s="91" t="s">
        <v>32</v>
      </c>
      <c r="M195" s="92">
        <v>6000</v>
      </c>
    </row>
    <row r="196" spans="2:13" ht="63">
      <c r="B196" s="70" t="s">
        <v>31</v>
      </c>
      <c r="C196" s="38">
        <v>189</v>
      </c>
      <c r="D196" s="72" t="s">
        <v>224</v>
      </c>
      <c r="E196" s="72" t="s">
        <v>224</v>
      </c>
      <c r="F196" s="72" t="s">
        <v>518</v>
      </c>
      <c r="G196" s="72">
        <v>12</v>
      </c>
      <c r="H196" s="37"/>
      <c r="I196" s="37"/>
      <c r="J196" s="90">
        <f t="shared" si="10"/>
        <v>0</v>
      </c>
      <c r="K196" s="90">
        <f t="shared" si="11"/>
        <v>0</v>
      </c>
      <c r="L196" s="91" t="s">
        <v>32</v>
      </c>
      <c r="M196" s="92">
        <v>1200</v>
      </c>
    </row>
    <row r="197" spans="2:13" ht="94.5">
      <c r="B197" s="70" t="s">
        <v>31</v>
      </c>
      <c r="C197" s="38">
        <v>190</v>
      </c>
      <c r="D197" s="72" t="s">
        <v>225</v>
      </c>
      <c r="E197" s="72" t="s">
        <v>225</v>
      </c>
      <c r="F197" s="72" t="s">
        <v>517</v>
      </c>
      <c r="G197" s="72">
        <v>170</v>
      </c>
      <c r="H197" s="37"/>
      <c r="I197" s="37"/>
      <c r="J197" s="90">
        <f t="shared" si="10"/>
        <v>0</v>
      </c>
      <c r="K197" s="90">
        <f t="shared" si="11"/>
        <v>0</v>
      </c>
      <c r="L197" s="91" t="s">
        <v>32</v>
      </c>
      <c r="M197" s="92">
        <v>637.5</v>
      </c>
    </row>
    <row r="198" spans="2:13" ht="63">
      <c r="B198" s="70" t="s">
        <v>31</v>
      </c>
      <c r="C198" s="38">
        <v>191</v>
      </c>
      <c r="D198" s="72" t="s">
        <v>226</v>
      </c>
      <c r="E198" s="72" t="s">
        <v>226</v>
      </c>
      <c r="F198" s="72" t="s">
        <v>517</v>
      </c>
      <c r="G198" s="72">
        <v>2</v>
      </c>
      <c r="H198" s="37"/>
      <c r="I198" s="37"/>
      <c r="J198" s="90">
        <f t="shared" si="10"/>
        <v>0</v>
      </c>
      <c r="K198" s="90">
        <f t="shared" si="11"/>
        <v>0</v>
      </c>
      <c r="L198" s="91" t="s">
        <v>32</v>
      </c>
      <c r="M198" s="92">
        <v>3333.34</v>
      </c>
    </row>
    <row r="199" spans="2:13" ht="63">
      <c r="B199" s="70" t="s">
        <v>31</v>
      </c>
      <c r="C199" s="38">
        <v>192</v>
      </c>
      <c r="D199" s="72" t="s">
        <v>227</v>
      </c>
      <c r="E199" s="72" t="s">
        <v>227</v>
      </c>
      <c r="F199" s="72" t="s">
        <v>517</v>
      </c>
      <c r="G199" s="72">
        <v>100</v>
      </c>
      <c r="H199" s="37"/>
      <c r="I199" s="37"/>
      <c r="J199" s="90">
        <f t="shared" si="10"/>
        <v>0</v>
      </c>
      <c r="K199" s="90">
        <f t="shared" si="11"/>
        <v>0</v>
      </c>
      <c r="L199" s="91" t="s">
        <v>32</v>
      </c>
      <c r="M199" s="92">
        <v>10350</v>
      </c>
    </row>
    <row r="200" spans="2:13" ht="63">
      <c r="B200" s="70" t="s">
        <v>31</v>
      </c>
      <c r="C200" s="38">
        <v>193</v>
      </c>
      <c r="D200" s="72" t="s">
        <v>228</v>
      </c>
      <c r="E200" s="72" t="s">
        <v>228</v>
      </c>
      <c r="F200" s="72" t="s">
        <v>517</v>
      </c>
      <c r="G200" s="72">
        <v>26000</v>
      </c>
      <c r="H200" s="37"/>
      <c r="I200" s="37"/>
      <c r="J200" s="90">
        <f t="shared" si="10"/>
        <v>0</v>
      </c>
      <c r="K200" s="90">
        <f t="shared" si="11"/>
        <v>0</v>
      </c>
      <c r="L200" s="91" t="s">
        <v>32</v>
      </c>
      <c r="M200" s="92">
        <v>41048.800000000003</v>
      </c>
    </row>
    <row r="201" spans="2:13" ht="63">
      <c r="B201" s="70" t="s">
        <v>31</v>
      </c>
      <c r="C201" s="38">
        <v>194</v>
      </c>
      <c r="D201" s="72" t="s">
        <v>229</v>
      </c>
      <c r="E201" s="72" t="s">
        <v>229</v>
      </c>
      <c r="F201" s="72" t="s">
        <v>517</v>
      </c>
      <c r="G201" s="72">
        <v>10</v>
      </c>
      <c r="H201" s="37"/>
      <c r="I201" s="37"/>
      <c r="J201" s="90">
        <f t="shared" si="10"/>
        <v>0</v>
      </c>
      <c r="K201" s="90">
        <f t="shared" si="11"/>
        <v>0</v>
      </c>
      <c r="L201" s="91" t="s">
        <v>32</v>
      </c>
      <c r="M201" s="92">
        <v>10000</v>
      </c>
    </row>
    <row r="202" spans="2:13" ht="63">
      <c r="B202" s="70" t="s">
        <v>31</v>
      </c>
      <c r="C202" s="38">
        <v>195</v>
      </c>
      <c r="D202" s="72" t="s">
        <v>230</v>
      </c>
      <c r="E202" s="72" t="s">
        <v>230</v>
      </c>
      <c r="F202" s="72" t="s">
        <v>517</v>
      </c>
      <c r="G202" s="72">
        <v>5</v>
      </c>
      <c r="H202" s="37"/>
      <c r="I202" s="37"/>
      <c r="J202" s="90">
        <f t="shared" si="10"/>
        <v>0</v>
      </c>
      <c r="K202" s="90">
        <f t="shared" si="11"/>
        <v>0</v>
      </c>
      <c r="L202" s="91" t="s">
        <v>32</v>
      </c>
      <c r="M202" s="92">
        <v>12500</v>
      </c>
    </row>
    <row r="203" spans="2:13" ht="63">
      <c r="B203" s="70" t="s">
        <v>31</v>
      </c>
      <c r="C203" s="38">
        <v>196</v>
      </c>
      <c r="D203" s="72" t="s">
        <v>231</v>
      </c>
      <c r="E203" s="72" t="s">
        <v>231</v>
      </c>
      <c r="F203" s="72" t="s">
        <v>517</v>
      </c>
      <c r="G203" s="72">
        <v>291</v>
      </c>
      <c r="H203" s="37"/>
      <c r="I203" s="37"/>
      <c r="J203" s="90">
        <f t="shared" si="10"/>
        <v>0</v>
      </c>
      <c r="K203" s="90">
        <f t="shared" si="11"/>
        <v>0</v>
      </c>
      <c r="L203" s="91" t="s">
        <v>32</v>
      </c>
      <c r="M203" s="92">
        <v>72022.5</v>
      </c>
    </row>
    <row r="204" spans="2:13" ht="63">
      <c r="B204" s="70" t="s">
        <v>31</v>
      </c>
      <c r="C204" s="38">
        <v>197</v>
      </c>
      <c r="D204" s="72" t="s">
        <v>232</v>
      </c>
      <c r="E204" s="72" t="s">
        <v>232</v>
      </c>
      <c r="F204" s="72" t="s">
        <v>517</v>
      </c>
      <c r="G204" s="72">
        <v>121</v>
      </c>
      <c r="H204" s="37"/>
      <c r="I204" s="37"/>
      <c r="J204" s="90">
        <f t="shared" si="10"/>
        <v>0</v>
      </c>
      <c r="K204" s="90">
        <f t="shared" si="11"/>
        <v>0</v>
      </c>
      <c r="L204" s="91" t="s">
        <v>32</v>
      </c>
      <c r="M204" s="92">
        <v>29947.5</v>
      </c>
    </row>
    <row r="205" spans="2:13" ht="63">
      <c r="B205" s="70" t="s">
        <v>31</v>
      </c>
      <c r="C205" s="38">
        <v>198</v>
      </c>
      <c r="D205" s="72" t="s">
        <v>233</v>
      </c>
      <c r="E205" s="72" t="s">
        <v>233</v>
      </c>
      <c r="F205" s="72" t="s">
        <v>517</v>
      </c>
      <c r="G205" s="72">
        <v>414</v>
      </c>
      <c r="H205" s="37"/>
      <c r="I205" s="37"/>
      <c r="J205" s="90">
        <f t="shared" ref="J205:J249" si="12">H205*G205</f>
        <v>0</v>
      </c>
      <c r="K205" s="90">
        <f t="shared" ref="K205:K249" si="13">I205*G205</f>
        <v>0</v>
      </c>
      <c r="L205" s="91" t="s">
        <v>32</v>
      </c>
      <c r="M205" s="92">
        <v>102465</v>
      </c>
    </row>
    <row r="206" spans="2:13" ht="63">
      <c r="B206" s="70" t="s">
        <v>31</v>
      </c>
      <c r="C206" s="38">
        <v>199</v>
      </c>
      <c r="D206" s="72" t="s">
        <v>234</v>
      </c>
      <c r="E206" s="72" t="s">
        <v>234</v>
      </c>
      <c r="F206" s="72" t="s">
        <v>517</v>
      </c>
      <c r="G206" s="72">
        <v>99</v>
      </c>
      <c r="H206" s="37"/>
      <c r="I206" s="37"/>
      <c r="J206" s="90">
        <f t="shared" si="12"/>
        <v>0</v>
      </c>
      <c r="K206" s="90">
        <f t="shared" si="13"/>
        <v>0</v>
      </c>
      <c r="L206" s="91" t="s">
        <v>32</v>
      </c>
      <c r="M206" s="92">
        <v>24502.5</v>
      </c>
    </row>
    <row r="207" spans="2:13" ht="63">
      <c r="B207" s="70" t="s">
        <v>31</v>
      </c>
      <c r="C207" s="38">
        <v>200</v>
      </c>
      <c r="D207" s="72" t="s">
        <v>235</v>
      </c>
      <c r="E207" s="72" t="s">
        <v>235</v>
      </c>
      <c r="F207" s="72" t="s">
        <v>517</v>
      </c>
      <c r="G207" s="72">
        <v>112</v>
      </c>
      <c r="H207" s="37"/>
      <c r="I207" s="37"/>
      <c r="J207" s="90">
        <f t="shared" si="12"/>
        <v>0</v>
      </c>
      <c r="K207" s="90">
        <f t="shared" si="13"/>
        <v>0</v>
      </c>
      <c r="L207" s="91" t="s">
        <v>32</v>
      </c>
      <c r="M207" s="92">
        <v>27720</v>
      </c>
    </row>
    <row r="208" spans="2:13" ht="63">
      <c r="B208" s="70" t="s">
        <v>31</v>
      </c>
      <c r="C208" s="38">
        <v>201</v>
      </c>
      <c r="D208" s="72" t="s">
        <v>236</v>
      </c>
      <c r="E208" s="72" t="s">
        <v>236</v>
      </c>
      <c r="F208" s="72" t="s">
        <v>517</v>
      </c>
      <c r="G208" s="72">
        <v>60</v>
      </c>
      <c r="H208" s="37"/>
      <c r="I208" s="37"/>
      <c r="J208" s="90">
        <f t="shared" si="12"/>
        <v>0</v>
      </c>
      <c r="K208" s="90">
        <f t="shared" si="13"/>
        <v>0</v>
      </c>
      <c r="L208" s="91" t="s">
        <v>32</v>
      </c>
      <c r="M208" s="92">
        <v>14850</v>
      </c>
    </row>
    <row r="209" spans="2:13" ht="63">
      <c r="B209" s="70" t="s">
        <v>31</v>
      </c>
      <c r="C209" s="38">
        <v>202</v>
      </c>
      <c r="D209" s="72" t="s">
        <v>237</v>
      </c>
      <c r="E209" s="72" t="s">
        <v>237</v>
      </c>
      <c r="F209" s="72" t="s">
        <v>517</v>
      </c>
      <c r="G209" s="72">
        <v>20</v>
      </c>
      <c r="H209" s="37"/>
      <c r="I209" s="37"/>
      <c r="J209" s="90">
        <f t="shared" si="12"/>
        <v>0</v>
      </c>
      <c r="K209" s="90">
        <f t="shared" si="13"/>
        <v>0</v>
      </c>
      <c r="L209" s="91" t="s">
        <v>32</v>
      </c>
      <c r="M209" s="92">
        <v>925.79999999999984</v>
      </c>
    </row>
    <row r="210" spans="2:13" ht="63">
      <c r="B210" s="70" t="s">
        <v>31</v>
      </c>
      <c r="C210" s="38">
        <v>203</v>
      </c>
      <c r="D210" s="72" t="s">
        <v>238</v>
      </c>
      <c r="E210" s="72" t="s">
        <v>238</v>
      </c>
      <c r="F210" s="72" t="s">
        <v>517</v>
      </c>
      <c r="G210" s="72">
        <v>5</v>
      </c>
      <c r="H210" s="37"/>
      <c r="I210" s="37"/>
      <c r="J210" s="90">
        <f t="shared" si="12"/>
        <v>0</v>
      </c>
      <c r="K210" s="90">
        <f t="shared" si="13"/>
        <v>0</v>
      </c>
      <c r="L210" s="91" t="s">
        <v>32</v>
      </c>
      <c r="M210" s="92">
        <v>231.44999999999996</v>
      </c>
    </row>
    <row r="211" spans="2:13" ht="63">
      <c r="B211" s="70" t="s">
        <v>31</v>
      </c>
      <c r="C211" s="38">
        <v>204</v>
      </c>
      <c r="D211" s="72" t="s">
        <v>239</v>
      </c>
      <c r="E211" s="72" t="s">
        <v>239</v>
      </c>
      <c r="F211" s="72" t="s">
        <v>517</v>
      </c>
      <c r="G211" s="72">
        <v>40</v>
      </c>
      <c r="H211" s="37"/>
      <c r="I211" s="37"/>
      <c r="J211" s="90">
        <f t="shared" si="12"/>
        <v>0</v>
      </c>
      <c r="K211" s="90">
        <f t="shared" si="13"/>
        <v>0</v>
      </c>
      <c r="L211" s="91" t="s">
        <v>32</v>
      </c>
      <c r="M211" s="92">
        <v>1851.5999999999997</v>
      </c>
    </row>
    <row r="212" spans="2:13" ht="63">
      <c r="B212" s="70" t="s">
        <v>31</v>
      </c>
      <c r="C212" s="38">
        <v>205</v>
      </c>
      <c r="D212" s="72" t="s">
        <v>240</v>
      </c>
      <c r="E212" s="72" t="s">
        <v>240</v>
      </c>
      <c r="F212" s="72" t="s">
        <v>517</v>
      </c>
      <c r="G212" s="72">
        <v>184</v>
      </c>
      <c r="H212" s="37"/>
      <c r="I212" s="37"/>
      <c r="J212" s="90">
        <f t="shared" si="12"/>
        <v>0</v>
      </c>
      <c r="K212" s="90">
        <f t="shared" si="13"/>
        <v>0</v>
      </c>
      <c r="L212" s="91" t="s">
        <v>32</v>
      </c>
      <c r="M212" s="92">
        <v>8517.3599999999988</v>
      </c>
    </row>
    <row r="213" spans="2:13" ht="63">
      <c r="B213" s="70" t="s">
        <v>31</v>
      </c>
      <c r="C213" s="38">
        <v>206</v>
      </c>
      <c r="D213" s="72" t="s">
        <v>241</v>
      </c>
      <c r="E213" s="72" t="s">
        <v>241</v>
      </c>
      <c r="F213" s="72" t="s">
        <v>517</v>
      </c>
      <c r="G213" s="72">
        <v>135</v>
      </c>
      <c r="H213" s="37"/>
      <c r="I213" s="37"/>
      <c r="J213" s="90">
        <f t="shared" si="12"/>
        <v>0</v>
      </c>
      <c r="K213" s="90">
        <f t="shared" si="13"/>
        <v>0</v>
      </c>
      <c r="L213" s="91" t="s">
        <v>32</v>
      </c>
      <c r="M213" s="92">
        <v>6249.1499999999987</v>
      </c>
    </row>
    <row r="214" spans="2:13" ht="63">
      <c r="B214" s="70" t="s">
        <v>31</v>
      </c>
      <c r="C214" s="38">
        <v>207</v>
      </c>
      <c r="D214" s="72" t="s">
        <v>242</v>
      </c>
      <c r="E214" s="72" t="s">
        <v>242</v>
      </c>
      <c r="F214" s="72" t="s">
        <v>517</v>
      </c>
      <c r="G214" s="72">
        <v>5</v>
      </c>
      <c r="H214" s="37"/>
      <c r="I214" s="37"/>
      <c r="J214" s="90">
        <f t="shared" si="12"/>
        <v>0</v>
      </c>
      <c r="K214" s="90">
        <f t="shared" si="13"/>
        <v>0</v>
      </c>
      <c r="L214" s="91" t="s">
        <v>32</v>
      </c>
      <c r="M214" s="92">
        <v>231.44999999999996</v>
      </c>
    </row>
    <row r="215" spans="2:13" ht="63">
      <c r="B215" s="70" t="s">
        <v>31</v>
      </c>
      <c r="C215" s="38">
        <v>208</v>
      </c>
      <c r="D215" s="72" t="s">
        <v>243</v>
      </c>
      <c r="E215" s="72" t="s">
        <v>243</v>
      </c>
      <c r="F215" s="72" t="s">
        <v>517</v>
      </c>
      <c r="G215" s="72">
        <v>5</v>
      </c>
      <c r="H215" s="37"/>
      <c r="I215" s="37"/>
      <c r="J215" s="90">
        <f t="shared" si="12"/>
        <v>0</v>
      </c>
      <c r="K215" s="90">
        <f t="shared" si="13"/>
        <v>0</v>
      </c>
      <c r="L215" s="91" t="s">
        <v>32</v>
      </c>
      <c r="M215" s="92">
        <v>4791.7</v>
      </c>
    </row>
    <row r="216" spans="2:13" ht="63">
      <c r="B216" s="70" t="s">
        <v>31</v>
      </c>
      <c r="C216" s="38">
        <v>209</v>
      </c>
      <c r="D216" s="72" t="s">
        <v>244</v>
      </c>
      <c r="E216" s="72" t="s">
        <v>244</v>
      </c>
      <c r="F216" s="72" t="s">
        <v>517</v>
      </c>
      <c r="G216" s="72">
        <v>40</v>
      </c>
      <c r="H216" s="37"/>
      <c r="I216" s="37"/>
      <c r="J216" s="90">
        <f t="shared" si="12"/>
        <v>0</v>
      </c>
      <c r="K216" s="90">
        <f t="shared" si="13"/>
        <v>0</v>
      </c>
      <c r="L216" s="91" t="s">
        <v>32</v>
      </c>
      <c r="M216" s="92">
        <v>38333.599999999999</v>
      </c>
    </row>
    <row r="217" spans="2:13" ht="63">
      <c r="B217" s="70" t="s">
        <v>31</v>
      </c>
      <c r="C217" s="38">
        <v>210</v>
      </c>
      <c r="D217" s="72" t="s">
        <v>245</v>
      </c>
      <c r="E217" s="72" t="s">
        <v>245</v>
      </c>
      <c r="F217" s="72" t="s">
        <v>517</v>
      </c>
      <c r="G217" s="72">
        <v>200</v>
      </c>
      <c r="H217" s="37"/>
      <c r="I217" s="37"/>
      <c r="J217" s="90">
        <f t="shared" si="12"/>
        <v>0</v>
      </c>
      <c r="K217" s="90">
        <f t="shared" si="13"/>
        <v>0</v>
      </c>
      <c r="L217" s="91" t="s">
        <v>32</v>
      </c>
      <c r="M217" s="92">
        <v>8333.9999999999982</v>
      </c>
    </row>
    <row r="218" spans="2:13" ht="63">
      <c r="B218" s="70" t="s">
        <v>31</v>
      </c>
      <c r="C218" s="38">
        <v>211</v>
      </c>
      <c r="D218" s="72" t="s">
        <v>246</v>
      </c>
      <c r="E218" s="72" t="s">
        <v>246</v>
      </c>
      <c r="F218" s="72" t="s">
        <v>517</v>
      </c>
      <c r="G218" s="72">
        <v>20</v>
      </c>
      <c r="H218" s="37"/>
      <c r="I218" s="37"/>
      <c r="J218" s="90">
        <f t="shared" si="12"/>
        <v>0</v>
      </c>
      <c r="K218" s="90">
        <f t="shared" si="13"/>
        <v>0</v>
      </c>
      <c r="L218" s="91" t="s">
        <v>32</v>
      </c>
      <c r="M218" s="92">
        <v>1500</v>
      </c>
    </row>
    <row r="219" spans="2:13" ht="63">
      <c r="B219" s="70" t="s">
        <v>31</v>
      </c>
      <c r="C219" s="38">
        <v>212</v>
      </c>
      <c r="D219" s="72" t="s">
        <v>247</v>
      </c>
      <c r="E219" s="72" t="s">
        <v>247</v>
      </c>
      <c r="F219" s="72" t="s">
        <v>517</v>
      </c>
      <c r="G219" s="72">
        <v>20</v>
      </c>
      <c r="H219" s="37"/>
      <c r="I219" s="37"/>
      <c r="J219" s="90">
        <f t="shared" si="12"/>
        <v>0</v>
      </c>
      <c r="K219" s="90">
        <f t="shared" si="13"/>
        <v>0</v>
      </c>
      <c r="L219" s="91" t="s">
        <v>32</v>
      </c>
      <c r="M219" s="92">
        <v>33333.400000000009</v>
      </c>
    </row>
    <row r="220" spans="2:13" ht="63">
      <c r="B220" s="70" t="s">
        <v>31</v>
      </c>
      <c r="C220" s="38">
        <v>213</v>
      </c>
      <c r="D220" s="72" t="s">
        <v>248</v>
      </c>
      <c r="E220" s="72" t="s">
        <v>248</v>
      </c>
      <c r="F220" s="72" t="s">
        <v>517</v>
      </c>
      <c r="G220" s="72">
        <v>2</v>
      </c>
      <c r="H220" s="37"/>
      <c r="I220" s="37"/>
      <c r="J220" s="90">
        <f t="shared" si="12"/>
        <v>0</v>
      </c>
      <c r="K220" s="90">
        <f t="shared" si="13"/>
        <v>0</v>
      </c>
      <c r="L220" s="91" t="s">
        <v>32</v>
      </c>
      <c r="M220" s="92">
        <v>2413.7704918032787</v>
      </c>
    </row>
    <row r="221" spans="2:13" ht="63">
      <c r="B221" s="70" t="s">
        <v>31</v>
      </c>
      <c r="C221" s="38">
        <v>214</v>
      </c>
      <c r="D221" s="72" t="s">
        <v>249</v>
      </c>
      <c r="E221" s="72" t="s">
        <v>249</v>
      </c>
      <c r="F221" s="72" t="s">
        <v>517</v>
      </c>
      <c r="G221" s="72">
        <v>4</v>
      </c>
      <c r="H221" s="37"/>
      <c r="I221" s="37"/>
      <c r="J221" s="90">
        <f t="shared" si="12"/>
        <v>0</v>
      </c>
      <c r="K221" s="90">
        <f t="shared" si="13"/>
        <v>0</v>
      </c>
      <c r="L221" s="91" t="s">
        <v>32</v>
      </c>
      <c r="M221" s="92">
        <v>77666.679999999993</v>
      </c>
    </row>
    <row r="222" spans="2:13" ht="63">
      <c r="B222" s="70" t="s">
        <v>31</v>
      </c>
      <c r="C222" s="38">
        <v>215</v>
      </c>
      <c r="D222" s="72" t="s">
        <v>250</v>
      </c>
      <c r="E222" s="72" t="s">
        <v>250</v>
      </c>
      <c r="F222" s="72" t="s">
        <v>517</v>
      </c>
      <c r="G222" s="72">
        <v>4</v>
      </c>
      <c r="H222" s="37"/>
      <c r="I222" s="37"/>
      <c r="J222" s="90">
        <f t="shared" si="12"/>
        <v>0</v>
      </c>
      <c r="K222" s="90">
        <f t="shared" si="13"/>
        <v>0</v>
      </c>
      <c r="L222" s="91" t="s">
        <v>32</v>
      </c>
      <c r="M222" s="92">
        <v>77666.679999999993</v>
      </c>
    </row>
    <row r="223" spans="2:13" ht="63">
      <c r="B223" s="70" t="s">
        <v>31</v>
      </c>
      <c r="C223" s="38">
        <v>216</v>
      </c>
      <c r="D223" s="72" t="s">
        <v>251</v>
      </c>
      <c r="E223" s="72" t="s">
        <v>251</v>
      </c>
      <c r="F223" s="72" t="s">
        <v>517</v>
      </c>
      <c r="G223" s="72">
        <v>4</v>
      </c>
      <c r="H223" s="37"/>
      <c r="I223" s="37"/>
      <c r="J223" s="90">
        <f t="shared" si="12"/>
        <v>0</v>
      </c>
      <c r="K223" s="90">
        <f t="shared" si="13"/>
        <v>0</v>
      </c>
      <c r="L223" s="91" t="s">
        <v>32</v>
      </c>
      <c r="M223" s="92">
        <v>77666.679999999993</v>
      </c>
    </row>
    <row r="224" spans="2:13" ht="63">
      <c r="B224" s="70" t="s">
        <v>31</v>
      </c>
      <c r="C224" s="38">
        <v>217</v>
      </c>
      <c r="D224" s="72" t="s">
        <v>252</v>
      </c>
      <c r="E224" s="72" t="s">
        <v>252</v>
      </c>
      <c r="F224" s="72" t="s">
        <v>517</v>
      </c>
      <c r="G224" s="72">
        <v>1</v>
      </c>
      <c r="H224" s="37"/>
      <c r="I224" s="37"/>
      <c r="J224" s="90">
        <f t="shared" si="12"/>
        <v>0</v>
      </c>
      <c r="K224" s="90">
        <f t="shared" si="13"/>
        <v>0</v>
      </c>
      <c r="L224" s="91" t="s">
        <v>32</v>
      </c>
      <c r="M224" s="92">
        <v>19379.844961240309</v>
      </c>
    </row>
    <row r="225" spans="2:13" ht="63">
      <c r="B225" s="70" t="s">
        <v>31</v>
      </c>
      <c r="C225" s="38">
        <v>218</v>
      </c>
      <c r="D225" s="72" t="s">
        <v>253</v>
      </c>
      <c r="E225" s="72" t="s">
        <v>253</v>
      </c>
      <c r="F225" s="72" t="s">
        <v>517</v>
      </c>
      <c r="G225" s="72">
        <v>1</v>
      </c>
      <c r="H225" s="37"/>
      <c r="I225" s="37"/>
      <c r="J225" s="90">
        <f t="shared" si="12"/>
        <v>0</v>
      </c>
      <c r="K225" s="90">
        <f t="shared" si="13"/>
        <v>0</v>
      </c>
      <c r="L225" s="91" t="s">
        <v>32</v>
      </c>
      <c r="M225" s="92">
        <v>19379.844961240309</v>
      </c>
    </row>
    <row r="226" spans="2:13" ht="63">
      <c r="B226" s="70" t="s">
        <v>31</v>
      </c>
      <c r="C226" s="38">
        <v>219</v>
      </c>
      <c r="D226" s="72" t="s">
        <v>254</v>
      </c>
      <c r="E226" s="72" t="s">
        <v>254</v>
      </c>
      <c r="F226" s="72" t="s">
        <v>517</v>
      </c>
      <c r="G226" s="72">
        <v>1</v>
      </c>
      <c r="H226" s="37"/>
      <c r="I226" s="37"/>
      <c r="J226" s="90">
        <f t="shared" si="12"/>
        <v>0</v>
      </c>
      <c r="K226" s="90">
        <f t="shared" si="13"/>
        <v>0</v>
      </c>
      <c r="L226" s="91" t="s">
        <v>32</v>
      </c>
      <c r="M226" s="92">
        <v>19379.844961240309</v>
      </c>
    </row>
    <row r="227" spans="2:13" ht="63">
      <c r="B227" s="70" t="s">
        <v>31</v>
      </c>
      <c r="C227" s="38">
        <v>220</v>
      </c>
      <c r="D227" s="72" t="s">
        <v>255</v>
      </c>
      <c r="E227" s="72" t="s">
        <v>255</v>
      </c>
      <c r="F227" s="72" t="s">
        <v>517</v>
      </c>
      <c r="G227" s="72">
        <v>20</v>
      </c>
      <c r="H227" s="37"/>
      <c r="I227" s="37"/>
      <c r="J227" s="90">
        <f t="shared" si="12"/>
        <v>0</v>
      </c>
      <c r="K227" s="90">
        <f t="shared" si="13"/>
        <v>0</v>
      </c>
      <c r="L227" s="91" t="s">
        <v>32</v>
      </c>
      <c r="M227" s="92">
        <v>50697.674418604649</v>
      </c>
    </row>
    <row r="228" spans="2:13" ht="63">
      <c r="B228" s="70" t="s">
        <v>31</v>
      </c>
      <c r="C228" s="38">
        <v>221</v>
      </c>
      <c r="D228" s="72" t="s">
        <v>256</v>
      </c>
      <c r="E228" s="72" t="s">
        <v>256</v>
      </c>
      <c r="F228" s="72" t="s">
        <v>517</v>
      </c>
      <c r="G228" s="72">
        <v>1</v>
      </c>
      <c r="H228" s="37"/>
      <c r="I228" s="37"/>
      <c r="J228" s="90">
        <f t="shared" si="12"/>
        <v>0</v>
      </c>
      <c r="K228" s="90">
        <f t="shared" si="13"/>
        <v>0</v>
      </c>
      <c r="L228" s="91" t="s">
        <v>32</v>
      </c>
      <c r="M228" s="92">
        <v>17054.263565891473</v>
      </c>
    </row>
    <row r="229" spans="2:13" ht="63">
      <c r="B229" s="70" t="s">
        <v>31</v>
      </c>
      <c r="C229" s="38">
        <v>222</v>
      </c>
      <c r="D229" s="72" t="s">
        <v>257</v>
      </c>
      <c r="E229" s="72" t="s">
        <v>257</v>
      </c>
      <c r="F229" s="72" t="s">
        <v>517</v>
      </c>
      <c r="G229" s="72">
        <v>9</v>
      </c>
      <c r="H229" s="37"/>
      <c r="I229" s="37"/>
      <c r="J229" s="90">
        <f t="shared" si="12"/>
        <v>0</v>
      </c>
      <c r="K229" s="90">
        <f t="shared" si="13"/>
        <v>0</v>
      </c>
      <c r="L229" s="91" t="s">
        <v>32</v>
      </c>
      <c r="M229" s="92">
        <v>153488.37209302327</v>
      </c>
    </row>
    <row r="230" spans="2:13" ht="63">
      <c r="B230" s="70" t="s">
        <v>31</v>
      </c>
      <c r="C230" s="38">
        <v>223</v>
      </c>
      <c r="D230" s="72" t="s">
        <v>258</v>
      </c>
      <c r="E230" s="72" t="s">
        <v>258</v>
      </c>
      <c r="F230" s="72" t="s">
        <v>517</v>
      </c>
      <c r="G230" s="72">
        <v>1</v>
      </c>
      <c r="H230" s="37"/>
      <c r="I230" s="37"/>
      <c r="J230" s="90">
        <f t="shared" si="12"/>
        <v>0</v>
      </c>
      <c r="K230" s="90">
        <f t="shared" si="13"/>
        <v>0</v>
      </c>
      <c r="L230" s="91" t="s">
        <v>32</v>
      </c>
      <c r="M230" s="92">
        <v>17054.263565891473</v>
      </c>
    </row>
    <row r="231" spans="2:13" ht="63">
      <c r="B231" s="70" t="s">
        <v>31</v>
      </c>
      <c r="C231" s="38">
        <v>224</v>
      </c>
      <c r="D231" s="72" t="s">
        <v>259</v>
      </c>
      <c r="E231" s="72" t="s">
        <v>259</v>
      </c>
      <c r="F231" s="72" t="s">
        <v>517</v>
      </c>
      <c r="G231" s="72">
        <v>2</v>
      </c>
      <c r="H231" s="37"/>
      <c r="I231" s="37"/>
      <c r="J231" s="90">
        <f t="shared" si="12"/>
        <v>0</v>
      </c>
      <c r="K231" s="90">
        <f t="shared" si="13"/>
        <v>0</v>
      </c>
      <c r="L231" s="91" t="s">
        <v>32</v>
      </c>
      <c r="M231" s="92">
        <v>34108.527131782947</v>
      </c>
    </row>
    <row r="232" spans="2:13" ht="63">
      <c r="B232" s="70" t="s">
        <v>31</v>
      </c>
      <c r="C232" s="38">
        <v>225</v>
      </c>
      <c r="D232" s="72" t="s">
        <v>260</v>
      </c>
      <c r="E232" s="72" t="s">
        <v>260</v>
      </c>
      <c r="F232" s="72" t="s">
        <v>517</v>
      </c>
      <c r="G232" s="72">
        <v>1</v>
      </c>
      <c r="H232" s="37"/>
      <c r="I232" s="37"/>
      <c r="J232" s="90">
        <f t="shared" si="12"/>
        <v>0</v>
      </c>
      <c r="K232" s="90">
        <f t="shared" si="13"/>
        <v>0</v>
      </c>
      <c r="L232" s="91" t="s">
        <v>32</v>
      </c>
      <c r="M232" s="92">
        <v>17054.263565891473</v>
      </c>
    </row>
    <row r="233" spans="2:13" ht="78.75">
      <c r="B233" s="70" t="s">
        <v>31</v>
      </c>
      <c r="C233" s="38">
        <v>226</v>
      </c>
      <c r="D233" s="72" t="s">
        <v>261</v>
      </c>
      <c r="E233" s="72" t="s">
        <v>261</v>
      </c>
      <c r="F233" s="72" t="s">
        <v>517</v>
      </c>
      <c r="G233" s="72">
        <v>5</v>
      </c>
      <c r="H233" s="37"/>
      <c r="I233" s="37"/>
      <c r="J233" s="90">
        <f t="shared" si="12"/>
        <v>0</v>
      </c>
      <c r="K233" s="90">
        <f t="shared" si="13"/>
        <v>0</v>
      </c>
      <c r="L233" s="91" t="s">
        <v>32</v>
      </c>
      <c r="M233" s="92">
        <v>71645.850000000006</v>
      </c>
    </row>
    <row r="234" spans="2:13" ht="63">
      <c r="B234" s="70" t="s">
        <v>31</v>
      </c>
      <c r="C234" s="38">
        <v>227</v>
      </c>
      <c r="D234" s="72" t="s">
        <v>262</v>
      </c>
      <c r="E234" s="72" t="s">
        <v>262</v>
      </c>
      <c r="F234" s="72" t="s">
        <v>517</v>
      </c>
      <c r="G234" s="72">
        <v>5</v>
      </c>
      <c r="H234" s="37"/>
      <c r="I234" s="37"/>
      <c r="J234" s="90">
        <f t="shared" si="12"/>
        <v>0</v>
      </c>
      <c r="K234" s="90">
        <f t="shared" si="13"/>
        <v>0</v>
      </c>
      <c r="L234" s="91" t="s">
        <v>32</v>
      </c>
      <c r="M234" s="92">
        <v>50000</v>
      </c>
    </row>
    <row r="235" spans="2:13" ht="63">
      <c r="B235" s="70" t="s">
        <v>31</v>
      </c>
      <c r="C235" s="38">
        <v>228</v>
      </c>
      <c r="D235" s="72" t="s">
        <v>263</v>
      </c>
      <c r="E235" s="72" t="s">
        <v>263</v>
      </c>
      <c r="F235" s="72" t="s">
        <v>517</v>
      </c>
      <c r="G235" s="72">
        <v>337</v>
      </c>
      <c r="H235" s="37"/>
      <c r="I235" s="37"/>
      <c r="J235" s="90">
        <f t="shared" si="12"/>
        <v>0</v>
      </c>
      <c r="K235" s="90">
        <f t="shared" si="13"/>
        <v>0</v>
      </c>
      <c r="L235" s="91" t="s">
        <v>32</v>
      </c>
      <c r="M235" s="92">
        <v>4889.87</v>
      </c>
    </row>
    <row r="236" spans="2:13" ht="63">
      <c r="B236" s="70" t="s">
        <v>31</v>
      </c>
      <c r="C236" s="38">
        <v>229</v>
      </c>
      <c r="D236" s="72" t="s">
        <v>264</v>
      </c>
      <c r="E236" s="72" t="s">
        <v>264</v>
      </c>
      <c r="F236" s="72" t="s">
        <v>517</v>
      </c>
      <c r="G236" s="72">
        <v>25</v>
      </c>
      <c r="H236" s="37"/>
      <c r="I236" s="37"/>
      <c r="J236" s="90">
        <f t="shared" si="12"/>
        <v>0</v>
      </c>
      <c r="K236" s="90">
        <f t="shared" si="13"/>
        <v>0</v>
      </c>
      <c r="L236" s="91" t="s">
        <v>32</v>
      </c>
      <c r="M236" s="92">
        <v>2030.5433962264153</v>
      </c>
    </row>
    <row r="237" spans="2:13" ht="63">
      <c r="B237" s="70" t="s">
        <v>31</v>
      </c>
      <c r="C237" s="38">
        <v>230</v>
      </c>
      <c r="D237" s="72" t="s">
        <v>265</v>
      </c>
      <c r="E237" s="72" t="s">
        <v>265</v>
      </c>
      <c r="F237" s="72" t="s">
        <v>520</v>
      </c>
      <c r="G237" s="72">
        <v>1000</v>
      </c>
      <c r="H237" s="37"/>
      <c r="I237" s="37"/>
      <c r="J237" s="90">
        <f t="shared" si="12"/>
        <v>0</v>
      </c>
      <c r="K237" s="90">
        <f t="shared" si="13"/>
        <v>0</v>
      </c>
      <c r="L237" s="91" t="s">
        <v>32</v>
      </c>
      <c r="M237" s="92">
        <v>60.000000000000007</v>
      </c>
    </row>
    <row r="238" spans="2:13" ht="63">
      <c r="B238" s="70" t="s">
        <v>31</v>
      </c>
      <c r="C238" s="38">
        <v>231</v>
      </c>
      <c r="D238" s="72" t="s">
        <v>266</v>
      </c>
      <c r="E238" s="72" t="s">
        <v>266</v>
      </c>
      <c r="F238" s="72" t="s">
        <v>518</v>
      </c>
      <c r="G238" s="72">
        <v>12000</v>
      </c>
      <c r="H238" s="37"/>
      <c r="I238" s="37"/>
      <c r="J238" s="90">
        <f t="shared" si="12"/>
        <v>0</v>
      </c>
      <c r="K238" s="90">
        <f t="shared" si="13"/>
        <v>0</v>
      </c>
      <c r="L238" s="91" t="s">
        <v>32</v>
      </c>
      <c r="M238" s="92">
        <v>250080</v>
      </c>
    </row>
    <row r="239" spans="2:13" ht="63">
      <c r="B239" s="70" t="s">
        <v>31</v>
      </c>
      <c r="C239" s="38">
        <v>232</v>
      </c>
      <c r="D239" s="72" t="s">
        <v>267</v>
      </c>
      <c r="E239" s="72" t="s">
        <v>267</v>
      </c>
      <c r="F239" s="72" t="s">
        <v>517</v>
      </c>
      <c r="G239" s="72">
        <v>100</v>
      </c>
      <c r="H239" s="37"/>
      <c r="I239" s="37"/>
      <c r="J239" s="90">
        <f t="shared" si="12"/>
        <v>0</v>
      </c>
      <c r="K239" s="90">
        <f t="shared" si="13"/>
        <v>0</v>
      </c>
      <c r="L239" s="91" t="s">
        <v>32</v>
      </c>
      <c r="M239" s="92">
        <v>93023.255813953481</v>
      </c>
    </row>
    <row r="240" spans="2:13" ht="63">
      <c r="B240" s="70" t="s">
        <v>31</v>
      </c>
      <c r="C240" s="38">
        <v>233</v>
      </c>
      <c r="D240" s="72" t="s">
        <v>268</v>
      </c>
      <c r="E240" s="72" t="s">
        <v>268</v>
      </c>
      <c r="F240" s="72" t="s">
        <v>517</v>
      </c>
      <c r="G240" s="72">
        <v>70</v>
      </c>
      <c r="H240" s="37"/>
      <c r="I240" s="37"/>
      <c r="J240" s="90">
        <f t="shared" si="12"/>
        <v>0</v>
      </c>
      <c r="K240" s="90">
        <f t="shared" si="13"/>
        <v>0</v>
      </c>
      <c r="L240" s="91" t="s">
        <v>32</v>
      </c>
      <c r="M240" s="92">
        <v>840</v>
      </c>
    </row>
    <row r="241" spans="2:13" ht="63">
      <c r="B241" s="70" t="s">
        <v>31</v>
      </c>
      <c r="C241" s="38">
        <v>234</v>
      </c>
      <c r="D241" s="72" t="s">
        <v>269</v>
      </c>
      <c r="E241" s="72" t="s">
        <v>269</v>
      </c>
      <c r="F241" s="72" t="s">
        <v>517</v>
      </c>
      <c r="G241" s="72">
        <v>210</v>
      </c>
      <c r="H241" s="37"/>
      <c r="I241" s="37"/>
      <c r="J241" s="90">
        <f t="shared" si="12"/>
        <v>0</v>
      </c>
      <c r="K241" s="90">
        <f t="shared" si="13"/>
        <v>0</v>
      </c>
      <c r="L241" s="91" t="s">
        <v>32</v>
      </c>
      <c r="M241" s="92">
        <v>9870</v>
      </c>
    </row>
    <row r="242" spans="2:13" ht="63">
      <c r="B242" s="70" t="s">
        <v>31</v>
      </c>
      <c r="C242" s="38">
        <v>235</v>
      </c>
      <c r="D242" s="72" t="s">
        <v>270</v>
      </c>
      <c r="E242" s="72" t="s">
        <v>270</v>
      </c>
      <c r="F242" s="72" t="s">
        <v>517</v>
      </c>
      <c r="G242" s="72">
        <v>65</v>
      </c>
      <c r="H242" s="37"/>
      <c r="I242" s="37"/>
      <c r="J242" s="90">
        <f t="shared" si="12"/>
        <v>0</v>
      </c>
      <c r="K242" s="90">
        <f t="shared" si="13"/>
        <v>0</v>
      </c>
      <c r="L242" s="91" t="s">
        <v>32</v>
      </c>
      <c r="M242" s="92">
        <v>3055</v>
      </c>
    </row>
    <row r="243" spans="2:13" ht="63">
      <c r="B243" s="70" t="s">
        <v>31</v>
      </c>
      <c r="C243" s="38">
        <v>236</v>
      </c>
      <c r="D243" s="72" t="s">
        <v>271</v>
      </c>
      <c r="E243" s="72" t="s">
        <v>271</v>
      </c>
      <c r="F243" s="72" t="s">
        <v>517</v>
      </c>
      <c r="G243" s="72">
        <v>45</v>
      </c>
      <c r="H243" s="37"/>
      <c r="I243" s="37"/>
      <c r="J243" s="90">
        <f t="shared" si="12"/>
        <v>0</v>
      </c>
      <c r="K243" s="90">
        <f t="shared" si="13"/>
        <v>0</v>
      </c>
      <c r="L243" s="91" t="s">
        <v>32</v>
      </c>
      <c r="M243" s="92">
        <v>2115</v>
      </c>
    </row>
    <row r="244" spans="2:13" ht="63">
      <c r="B244" s="70" t="s">
        <v>31</v>
      </c>
      <c r="C244" s="38">
        <v>237</v>
      </c>
      <c r="D244" s="72" t="s">
        <v>272</v>
      </c>
      <c r="E244" s="72" t="s">
        <v>272</v>
      </c>
      <c r="F244" s="72" t="s">
        <v>521</v>
      </c>
      <c r="G244" s="72">
        <v>500</v>
      </c>
      <c r="H244" s="37"/>
      <c r="I244" s="37"/>
      <c r="J244" s="90">
        <f t="shared" si="12"/>
        <v>0</v>
      </c>
      <c r="K244" s="90">
        <f t="shared" si="13"/>
        <v>0</v>
      </c>
      <c r="L244" s="91" t="s">
        <v>32</v>
      </c>
      <c r="M244" s="92">
        <v>24806.201550387595</v>
      </c>
    </row>
    <row r="245" spans="2:13" ht="63">
      <c r="B245" s="70" t="s">
        <v>31</v>
      </c>
      <c r="C245" s="38">
        <v>238</v>
      </c>
      <c r="D245" s="72" t="s">
        <v>273</v>
      </c>
      <c r="E245" s="72" t="s">
        <v>273</v>
      </c>
      <c r="F245" s="72" t="s">
        <v>517</v>
      </c>
      <c r="G245" s="72">
        <v>235</v>
      </c>
      <c r="H245" s="37"/>
      <c r="I245" s="37"/>
      <c r="J245" s="90">
        <f t="shared" si="12"/>
        <v>0</v>
      </c>
      <c r="K245" s="90">
        <f t="shared" si="13"/>
        <v>0</v>
      </c>
      <c r="L245" s="91" t="s">
        <v>32</v>
      </c>
      <c r="M245" s="92">
        <v>1081</v>
      </c>
    </row>
    <row r="246" spans="2:13" ht="63">
      <c r="B246" s="70" t="s">
        <v>31</v>
      </c>
      <c r="C246" s="38">
        <v>239</v>
      </c>
      <c r="D246" s="72" t="s">
        <v>274</v>
      </c>
      <c r="E246" s="72" t="s">
        <v>274</v>
      </c>
      <c r="F246" s="72" t="s">
        <v>517</v>
      </c>
      <c r="G246" s="72">
        <v>80</v>
      </c>
      <c r="H246" s="37"/>
      <c r="I246" s="37"/>
      <c r="J246" s="90">
        <f t="shared" si="12"/>
        <v>0</v>
      </c>
      <c r="K246" s="90">
        <f t="shared" si="13"/>
        <v>0</v>
      </c>
      <c r="L246" s="91" t="s">
        <v>32</v>
      </c>
      <c r="M246" s="92">
        <v>32240</v>
      </c>
    </row>
    <row r="247" spans="2:13" ht="63">
      <c r="B247" s="70" t="s">
        <v>31</v>
      </c>
      <c r="C247" s="38">
        <v>240</v>
      </c>
      <c r="D247" s="72" t="s">
        <v>275</v>
      </c>
      <c r="E247" s="72" t="s">
        <v>275</v>
      </c>
      <c r="F247" s="72" t="s">
        <v>517</v>
      </c>
      <c r="G247" s="72">
        <v>4</v>
      </c>
      <c r="H247" s="37"/>
      <c r="I247" s="37"/>
      <c r="J247" s="90">
        <f t="shared" si="12"/>
        <v>0</v>
      </c>
      <c r="K247" s="90">
        <f t="shared" si="13"/>
        <v>0</v>
      </c>
      <c r="L247" s="91" t="s">
        <v>32</v>
      </c>
      <c r="M247" s="92">
        <v>3708</v>
      </c>
    </row>
    <row r="248" spans="2:13" ht="63">
      <c r="B248" s="70" t="s">
        <v>31</v>
      </c>
      <c r="C248" s="38">
        <v>241</v>
      </c>
      <c r="D248" s="72" t="s">
        <v>276</v>
      </c>
      <c r="E248" s="72" t="s">
        <v>276</v>
      </c>
      <c r="F248" s="72" t="s">
        <v>517</v>
      </c>
      <c r="G248" s="72">
        <v>15</v>
      </c>
      <c r="H248" s="37"/>
      <c r="I248" s="37"/>
      <c r="J248" s="90">
        <f t="shared" si="12"/>
        <v>0</v>
      </c>
      <c r="K248" s="90">
        <f t="shared" si="13"/>
        <v>0</v>
      </c>
      <c r="L248" s="91" t="s">
        <v>32</v>
      </c>
      <c r="M248" s="92">
        <v>13905</v>
      </c>
    </row>
    <row r="249" spans="2:13" ht="63">
      <c r="B249" s="70" t="s">
        <v>31</v>
      </c>
      <c r="C249" s="38">
        <v>242</v>
      </c>
      <c r="D249" s="72" t="s">
        <v>277</v>
      </c>
      <c r="E249" s="72" t="s">
        <v>277</v>
      </c>
      <c r="F249" s="72" t="s">
        <v>517</v>
      </c>
      <c r="G249" s="72">
        <v>25</v>
      </c>
      <c r="H249" s="37"/>
      <c r="I249" s="37"/>
      <c r="J249" s="90">
        <f t="shared" si="12"/>
        <v>0</v>
      </c>
      <c r="K249" s="90">
        <f t="shared" si="13"/>
        <v>0</v>
      </c>
      <c r="L249" s="91" t="s">
        <v>32</v>
      </c>
      <c r="M249" s="92">
        <v>2137.5</v>
      </c>
    </row>
    <row r="250" spans="2:13">
      <c r="B250" s="96" t="s">
        <v>34</v>
      </c>
      <c r="C250" s="96"/>
      <c r="D250" s="96"/>
      <c r="E250" s="96"/>
      <c r="F250" s="96"/>
      <c r="G250" s="96"/>
      <c r="H250" s="96"/>
      <c r="I250" s="96"/>
      <c r="J250" s="96"/>
      <c r="K250" s="96"/>
      <c r="L250" s="96"/>
      <c r="M250" s="97">
        <f>SUM(M8:M249)</f>
        <v>9175413.4112133309</v>
      </c>
    </row>
  </sheetData>
  <mergeCells count="9">
    <mergeCell ref="B250:L250"/>
    <mergeCell ref="E5:I5"/>
    <mergeCell ref="C7:E7"/>
    <mergeCell ref="D1:L1"/>
    <mergeCell ref="D2:J2"/>
    <mergeCell ref="B3:D3"/>
    <mergeCell ref="E3:I3"/>
    <mergeCell ref="B4:D4"/>
    <mergeCell ref="E4:J4"/>
  </mergeCells>
  <phoneticPr fontId="14" type="noConversion"/>
  <conditionalFormatting sqref="D8:D144">
    <cfRule type="duplicateValues" dxfId="6" priority="3"/>
  </conditionalFormatting>
  <conditionalFormatting sqref="D145:D249">
    <cfRule type="duplicateValues" dxfId="5" priority="4"/>
  </conditionalFormatting>
  <conditionalFormatting sqref="E8:E144">
    <cfRule type="duplicateValues" dxfId="4" priority="1"/>
  </conditionalFormatting>
  <conditionalFormatting sqref="E145:E249">
    <cfRule type="duplicateValues" dxfId="3" priority="2"/>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68" t="s">
        <v>25</v>
      </c>
      <c r="I12" s="68"/>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2026-05-13T08:50:34Z</dcterms:modified>
</cp:coreProperties>
</file>