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Hepatite\PN Hepatite subsecvent\"/>
    </mc:Choice>
  </mc:AlternateContent>
  <bookViews>
    <workbookView xWindow="0" yWindow="0" windowWidth="28770" windowHeight="10800" activeTab="1"/>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<sst xmlns="http://schemas.openxmlformats.org/spreadsheetml/2006/main" count="117" uniqueCount="57">
  <si>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</si>
  <si>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</si>
  <si>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</si>
  <si>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</si>
  <si>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</si>
  <si>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</si>
  <si>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</si>
  <si>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</si>
  <si>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</si>
  <si>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</si>
  <si>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</si>
  <si>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</si>
  <si>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</si>
  <si>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</si>
  <si>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</si>
  <si>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</si>
  <si>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</si>
  <si>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</si>
  <si>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</si>
  <si>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</si>
  <si>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</si>
  <si>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</si>
  <si>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</si>
  <si>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</si>
  <si>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</si>
  <si>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</si>
  <si>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</si>
  <si>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</si>
  <si>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</si>
  <si>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</si>
  <si>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</si>
  <si>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</si>
  <si>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</si>
  <si>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</si>
  <si>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</si>
  <si>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</si>
  <si>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</si>
  <si>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</si>
  <si>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</si>
  <si>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</si>
  <si>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</si>
  <si>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</si>
  <si>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</si>
  <si>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 xml:space="preserve">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</si>
  <si>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</si>
  <si>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</si>
  <si>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Eprubete vacumate cu anticoagulant K3EDTA pentru separarea plasmei. 
Pentru  4.0 ml sange
Date de identitate pe eticheta eprubetei : denumirea. numărul lotului. seria. termenii de valabilitate.
Dimensiuni: 13x75mm;
Material: PET.</t>
  </si>
  <si>
    <t>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</si>
  <si>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20/25/30/40/50 de teste.per cutie. 
Lanseta sterilă de unică folosință pentru fiecare test. Șervețele cu alcool pentru fiecare test. Buffer pentru 
utilizarea testului (1 sau 2 tuburi valabile pentru fiecare test Pipetă de unică folosință pentru fiecare test.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</si>
  <si>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20/25/30/40/50 per cutie. Lanseta sterilă de unică folosință pentru 
fiecare test. Șervețele cu alcool pentru fiecare test. Buffer pentru utilizarea testului (1 sau 2 tuburi valabile 
pentru fiecare test Pipetă de unică folosință pentru fiecare test.Instrucțiunea de utilizare originală și una tradusă în limba română.Kitul diagnostic prevăzut pentru 20/25/30/40/50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t>
  </si>
  <si>
    <t xml:space="preserve">Vîrfuri Pipeta cu filtru sterile 100-1000 µl.
Compatibile: UNIVERSALE 
Transparente
Material: Polipropilenă
Fără DNase, RNAse, Pyrogen.
Ambalate a câte 96.
</t>
  </si>
  <si>
    <t>I tranșă: 50% aprilie 2026; II tranșă: 50% octombrie 2026.</t>
  </si>
  <si>
    <t>I tranșă: aprilie 2026.</t>
  </si>
  <si>
    <t xml:space="preserve">I tranșă: 50% aprilie 2026;
II tranșă: 50% octombrie 2026.
</t>
  </si>
  <si>
    <t xml:space="preserve">În scopul atribuirii contractelor subsecvente ( pentru 2026) ca urmare a acordului cadru 
nr. ocds...23328 din 18.10.2024  încheiat prin procedura de achiziție publică  nr. ocds-b3wdp1-MD-1720528223328 din 09.07.2024 privind încheierea acordului-cadru - Achiziționarea dispozitivelor medicale conform Programului Naţional de combaterea hepatitelor virale B, C și D pentru anii 2025-2027
</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</si>
  <si>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numărul+H8:H12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</si>
  <si>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 xml:space="preserve">În scopul atribuirii contractelor subsecvente (pentru 2026) ca urmare a acordului cadru 
nr. ocds...23328 din 18.10.2024  încheiat prin procedura de achiziție publică  nr. ocds-b3wdp1-MD-1720528223328 din 09.07.2024 privind încheierea acordului-cadru - Achiziționarea dispozitivelor medicale conform Programului Naţional de combaterea hepatitelor virale B, C și D pentru anii 2025-2027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</si>
</sst>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
      <sz val="11"/>
      <color indexed="8"/>
      <name val="Times New Roman"/>
      <family val="1"/>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0"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1"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2" fontId="2" fillId="0" borderId="0" xfId="1" applyNumberFormat="1" applyFont="1" applyProtection="1">
      <protection locked="0"/>
    </xf>
    <xf numFmtId="49" fontId="12" fillId="0" borderId="1" xfId="0" applyNumberFormat="1" applyFont="1" applyBorder="1" applyAlignment="1">
      <alignment wrapText="1"/>
    </xf>
    <xf numFmtId="0" fontId="2" fillId="0" borderId="1" xfId="1" applyFont="1" applyBorder="1" applyAlignment="1" applyProtection="1">
      <alignment horizontal="center"/>
      <protection locked="0"/>
    </xf>
    <xf numFmtId="0" fontId="12" fillId="0" borderId="1" xfId="1" applyFont="1" applyBorder="1" applyProtection="1">
      <protection locked="0"/>
    </xf>
    <xf numFmtId="0" fontId="12" fillId="0" borderId="1" xfId="1" applyFont="1" applyBorder="1" applyAlignment="1" applyProtection="1">
      <alignment wrapText="1"/>
      <protection locked="0"/>
    </xf>
    <xf numFmtId="0" fontId="12"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2" fillId="0" borderId="1" xfId="0" applyFont="1" applyBorder="1" applyProtection="1">
      <protection locked="0"/>
    </xf>
    <xf numFmtId="0" fontId="12" fillId="4" borderId="1" xfId="0" applyFont="1" applyFill="1" applyBorder="1" applyAlignment="1" applyProtection="1">
      <alignment wrapText="1"/>
      <protection locked="0"/>
    </xf>
    <xf numFmtId="0" fontId="12" fillId="4" borderId="1" xfId="0" applyFont="1" applyFill="1" applyBorder="1" applyProtection="1">
      <protection locked="0"/>
    </xf>
    <xf numFmtId="0" fontId="12"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0" fillId="4" borderId="1" xfId="0" applyFont="1" applyFill="1" applyBorder="1" applyAlignment="1">
      <alignment horizontal="center" vertical="top" wrapText="1"/>
    </xf>
    <xf numFmtId="0" fontId="13" fillId="4" borderId="1" xfId="0" applyFont="1" applyFill="1" applyBorder="1" applyAlignment="1">
      <alignment vertical="top" wrapText="1"/>
    </xf>
    <xf numFmtId="0" fontId="14" fillId="4" borderId="1" xfId="0" applyFont="1" applyFill="1" applyBorder="1" applyAlignment="1" applyProtection="1">
      <alignment horizontal="left" vertical="top" wrapText="1"/>
      <protection locked="0"/>
    </xf>
    <xf numFmtId="0" fontId="14" fillId="4" borderId="1" xfId="0" applyFont="1" applyFill="1" applyBorder="1" applyAlignment="1" applyProtection="1">
      <alignment horizontal="right" vertical="top" wrapText="1"/>
      <protection locked="0"/>
    </xf>
    <xf numFmtId="0" fontId="14" fillId="4" borderId="1" xfId="0" applyFont="1" applyFill="1" applyBorder="1" applyAlignment="1" applyProtection="1">
      <alignment horizontal="center" vertical="top" wrapText="1"/>
      <protection locked="0"/>
    </xf>
    <xf numFmtId="0" fontId="13" fillId="5" borderId="1" xfId="0" applyFont="1" applyFill="1" applyBorder="1" applyAlignment="1">
      <alignment horizontal="justify"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center" vertical="center" wrapText="1"/>
      <protection locked="0"/>
    </xf>
    <xf numFmtId="0" fontId="12" fillId="5" borderId="1" xfId="0" applyFont="1" applyFill="1" applyBorder="1" applyAlignment="1">
      <alignment wrapText="1"/>
    </xf>
    <xf numFmtId="2" fontId="12" fillId="5" borderId="1" xfId="0" applyNumberFormat="1" applyFont="1" applyFill="1" applyBorder="1" applyAlignment="1">
      <alignment vertical="center" wrapText="1"/>
    </xf>
    <xf numFmtId="2" fontId="12" fillId="0" borderId="1" xfId="1" applyNumberFormat="1" applyFont="1" applyBorder="1" applyProtection="1">
      <protection locked="0"/>
    </xf>
    <xf numFmtId="2" fontId="3" fillId="2" borderId="2" xfId="1" applyNumberFormat="1" applyFont="1" applyFill="1" applyBorder="1" applyAlignment="1" applyProtection="1">
      <alignment horizontal="center" vertical="center" wrapText="1"/>
    </xf>
    <xf numFmtId="2" fontId="0" fillId="4" borderId="1" xfId="0" applyNumberFormat="1" applyFill="1" applyBorder="1" applyAlignment="1">
      <alignment vertical="top"/>
    </xf>
    <xf numFmtId="2" fontId="2" fillId="4" borderId="1" xfId="1" applyNumberFormat="1" applyFont="1" applyFill="1" applyBorder="1" applyProtection="1">
      <protection locked="0"/>
    </xf>
    <xf numFmtId="2" fontId="2" fillId="0" borderId="1" xfId="1" applyNumberFormat="1" applyFont="1" applyBorder="1" applyProtection="1">
      <protection locked="0"/>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left" vertical="top" wrapText="1"/>
      <protection locked="0"/>
    </xf>
    <xf numFmtId="2" fontId="4" fillId="3" borderId="2" xfId="1" applyNumberFormat="1" applyFont="1" applyFill="1" applyBorder="1" applyAlignment="1" applyProtection="1">
      <alignment horizontal="left" vertical="top" wrapText="1"/>
      <protection locked="0"/>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0" fontId="15" fillId="4" borderId="1" xfId="0" applyFont="1" applyFill="1" applyBorder="1" applyAlignment="1" applyProtection="1">
      <alignment horizontal="center" vertical="top" wrapText="1"/>
    </xf>
    <xf numFmtId="0" fontId="16" fillId="0" borderId="1" xfId="1" applyFont="1" applyBorder="1" applyAlignment="1" applyProtection="1">
      <alignment wrapText="1"/>
      <protection locked="0"/>
    </xf>
    <xf numFmtId="0" fontId="13" fillId="0" borderId="1" xfId="0" applyFont="1" applyBorder="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opLeftCell="D13" zoomScaleNormal="100" workbookViewId="0">
      <selection activeCell="H10" sqref="H10"/>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82" t="s">
        <v>18</v>
      </c>
      <c r="D1" s="82"/>
      <c r="E1" s="82"/>
      <c r="F1" s="82"/>
      <c r="G1" s="82"/>
      <c r="H1" s="82"/>
      <c r="I1" s="82"/>
      <c r="J1" s="82"/>
    </row>
    <row r="2" spans="1:11" x14ac:dyDescent="0.25">
      <c r="D2" s="83" t="s">
        <v>17</v>
      </c>
      <c r="E2" s="83"/>
      <c r="F2" s="83"/>
      <c r="G2" s="83"/>
      <c r="H2" s="83"/>
    </row>
    <row r="3" spans="1:11" x14ac:dyDescent="0.25">
      <c r="A3" s="84" t="s">
        <v>12</v>
      </c>
      <c r="B3" s="84"/>
      <c r="C3" s="84"/>
      <c r="D3" s="85" t="s">
        <v>30</v>
      </c>
      <c r="E3" s="85"/>
      <c r="F3" s="85"/>
      <c r="G3" s="85"/>
      <c r="H3" s="85"/>
      <c r="I3" s="17" t="s">
        <v>13</v>
      </c>
      <c r="J3" s="17" t="s">
        <v>15</v>
      </c>
    </row>
    <row r="4" spans="1:11" s="26" customFormat="1" ht="38.25" customHeight="1" x14ac:dyDescent="0.25">
      <c r="A4" s="86" t="s">
        <v>11</v>
      </c>
      <c r="B4" s="86"/>
      <c r="C4" s="86"/>
      <c r="D4" s="87" t="s">
        <v>56</v>
      </c>
      <c r="E4" s="87"/>
      <c r="F4" s="87"/>
      <c r="G4" s="87"/>
      <c r="H4" s="87"/>
      <c r="I4" s="24" t="s">
        <v>14</v>
      </c>
      <c r="J4" s="24" t="s">
        <v>16</v>
      </c>
      <c r="K4" s="25"/>
    </row>
    <row r="5" spans="1:11" s="27" customFormat="1" x14ac:dyDescent="0.25">
      <c r="D5" s="81"/>
      <c r="E5" s="81"/>
      <c r="F5" s="81"/>
      <c r="G5" s="81"/>
      <c r="H5" s="81"/>
      <c r="I5" s="81"/>
      <c r="J5" s="81"/>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57" customFormat="1" ht="20.100000000000001" customHeight="1" x14ac:dyDescent="0.25">
      <c r="A7" s="39">
        <v>1</v>
      </c>
      <c r="B7" s="40">
        <v>2</v>
      </c>
      <c r="C7" s="40"/>
      <c r="D7" s="40"/>
      <c r="E7" s="39">
        <v>3</v>
      </c>
      <c r="F7" s="39">
        <v>4</v>
      </c>
      <c r="G7" s="39">
        <v>5</v>
      </c>
      <c r="H7" s="39">
        <v>6</v>
      </c>
      <c r="I7" s="39">
        <v>7</v>
      </c>
      <c r="J7" s="39">
        <v>8</v>
      </c>
      <c r="K7" s="56"/>
    </row>
    <row r="8" spans="1:11" s="52" customFormat="1" ht="79.5" customHeight="1" x14ac:dyDescent="0.25">
      <c r="A8" s="58" t="s">
        <v>2</v>
      </c>
      <c r="B8" s="33">
        <v>1</v>
      </c>
      <c r="C8" s="46" t="s">
        <v>32</v>
      </c>
      <c r="D8" s="59" t="s">
        <v>32</v>
      </c>
      <c r="E8" s="60"/>
      <c r="F8" s="61"/>
      <c r="G8" s="62"/>
      <c r="H8" s="63" t="s">
        <v>55</v>
      </c>
      <c r="I8" s="64"/>
      <c r="J8" s="65"/>
      <c r="K8" s="64"/>
    </row>
    <row r="9" spans="1:11" s="52" customFormat="1" ht="87.75" customHeight="1" x14ac:dyDescent="0.25">
      <c r="A9" s="58" t="s">
        <v>2</v>
      </c>
      <c r="B9" s="33">
        <v>2</v>
      </c>
      <c r="C9" s="46" t="s">
        <v>33</v>
      </c>
      <c r="D9" s="53" t="s">
        <v>33</v>
      </c>
      <c r="E9" s="54"/>
      <c r="F9" s="54"/>
      <c r="G9" s="54"/>
      <c r="H9" s="63" t="s">
        <v>43</v>
      </c>
    </row>
    <row r="10" spans="1:11" s="55" customFormat="1" ht="81" customHeight="1" x14ac:dyDescent="0.25">
      <c r="A10" s="58" t="s">
        <v>2</v>
      </c>
      <c r="B10" s="33">
        <v>3</v>
      </c>
      <c r="C10" s="46" t="s">
        <v>34</v>
      </c>
      <c r="D10" s="53" t="s">
        <v>34</v>
      </c>
      <c r="E10" s="53"/>
      <c r="F10" s="53"/>
      <c r="G10" s="53"/>
      <c r="H10" s="63" t="s">
        <v>44</v>
      </c>
    </row>
    <row r="11" spans="1:11" s="52" customFormat="1" ht="83.25" customHeight="1" x14ac:dyDescent="0.25">
      <c r="A11" s="58" t="s">
        <v>2</v>
      </c>
      <c r="B11" s="52">
        <v>4</v>
      </c>
      <c r="C11" s="46" t="s">
        <v>36</v>
      </c>
      <c r="D11" s="52" t="s">
        <v>36</v>
      </c>
      <c r="H11" s="63" t="s">
        <v>50</v>
      </c>
    </row>
    <row r="12" spans="1:11" s="52" customFormat="1" ht="91.5" customHeight="1" x14ac:dyDescent="0.25">
      <c r="A12" s="58" t="s">
        <v>2</v>
      </c>
      <c r="B12" s="52">
        <v>5</v>
      </c>
      <c r="C12" s="66" t="s">
        <v>37</v>
      </c>
      <c r="D12" s="52" t="s">
        <v>37</v>
      </c>
      <c r="H12" s="63" t="s">
        <v>46</v>
      </c>
    </row>
    <row r="13" spans="1:11" s="52" customFormat="1" ht="106.5" customHeight="1" x14ac:dyDescent="0.25">
      <c r="A13" s="58" t="s">
        <v>2</v>
      </c>
      <c r="B13" s="52">
        <v>6</v>
      </c>
      <c r="C13" s="46" t="s">
        <v>38</v>
      </c>
      <c r="D13" s="52" t="s">
        <v>38</v>
      </c>
      <c r="H13" s="63" t="s">
        <v>47</v>
      </c>
    </row>
    <row r="14" spans="1:11" s="52" customFormat="1" ht="155.25" customHeight="1" x14ac:dyDescent="0.25">
      <c r="A14" s="52" t="s">
        <v>2</v>
      </c>
      <c r="B14" s="52">
        <v>7</v>
      </c>
      <c r="C14" s="55" t="s">
        <v>39</v>
      </c>
      <c r="D14" s="55" t="s">
        <v>39</v>
      </c>
      <c r="H14" s="80" t="s">
        <v>48</v>
      </c>
    </row>
    <row r="15" spans="1:11" s="52" customFormat="1" ht="136.5" customHeight="1" x14ac:dyDescent="0.25">
      <c r="A15" s="52" t="s">
        <v>2</v>
      </c>
      <c r="B15" s="52">
        <v>8</v>
      </c>
      <c r="C15" s="55" t="s">
        <v>40</v>
      </c>
      <c r="D15" s="55" t="s">
        <v>40</v>
      </c>
      <c r="H15" s="80" t="s">
        <v>49</v>
      </c>
    </row>
  </sheetData>
  <autoFilter ref="A7:K15"/>
  <mergeCells count="8">
    <mergeCell ref="D5:H5"/>
    <mergeCell ref="I5:J5"/>
    <mergeCell ref="C1:J1"/>
    <mergeCell ref="D2:H2"/>
    <mergeCell ref="A3:C3"/>
    <mergeCell ref="D3:H3"/>
    <mergeCell ref="A4:C4"/>
    <mergeCell ref="D4:H4"/>
  </mergeCells>
  <phoneticPr fontId="9"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topLeftCell="I3" workbookViewId="0">
      <selection activeCell="M16" sqref="M16"/>
    </sheetView>
  </sheetViews>
  <sheetFormatPr defaultRowHeight="15.75" x14ac:dyDescent="0.25"/>
  <cols>
    <col min="1" max="1" width="3.42578125" style="4" customWidth="1"/>
    <col min="2" max="2" width="5.7109375" style="4" customWidth="1"/>
    <col min="3" max="3" width="4.42578125" style="4" customWidth="1"/>
    <col min="4" max="4" width="22.42578125" style="4" customWidth="1"/>
    <col min="5" max="5" width="16.5703125" style="31" customWidth="1"/>
    <col min="6" max="6" width="11.85546875" style="10" customWidth="1"/>
    <col min="7" max="7" width="11.140625" style="21" customWidth="1"/>
    <col min="8" max="8" width="11.42578125" style="41" customWidth="1"/>
    <col min="9" max="9" width="20.5703125" style="4" customWidth="1"/>
    <col min="10" max="10" width="19.28515625" style="4" customWidth="1"/>
    <col min="11" max="11" width="25.140625" style="4" customWidth="1"/>
    <col min="12" max="12" width="32.5703125" style="4" customWidth="1"/>
    <col min="13" max="13" width="15.42578125" style="41" customWidth="1"/>
    <col min="14" max="14" width="11.85546875" style="41" bestFit="1" customWidth="1"/>
    <col min="15" max="16384" width="9.140625" style="4"/>
  </cols>
  <sheetData>
    <row r="1" spans="1:14" x14ac:dyDescent="0.25">
      <c r="D1" s="90" t="s">
        <v>45</v>
      </c>
      <c r="E1" s="90"/>
      <c r="F1" s="90"/>
      <c r="G1" s="90"/>
      <c r="H1" s="90"/>
      <c r="I1" s="90"/>
      <c r="J1" s="90"/>
      <c r="K1" s="90"/>
      <c r="L1" s="90"/>
    </row>
    <row r="2" spans="1:14" x14ac:dyDescent="0.25">
      <c r="D2" s="91" t="s">
        <v>21</v>
      </c>
      <c r="E2" s="91"/>
      <c r="F2" s="91"/>
      <c r="G2" s="91"/>
      <c r="H2" s="91"/>
      <c r="I2" s="91"/>
      <c r="J2" s="91"/>
      <c r="K2" s="19"/>
    </row>
    <row r="3" spans="1:14" x14ac:dyDescent="0.25">
      <c r="B3" s="92" t="s">
        <v>12</v>
      </c>
      <c r="C3" s="92"/>
      <c r="D3" s="92"/>
      <c r="E3" s="93" t="s">
        <v>30</v>
      </c>
      <c r="F3" s="93"/>
      <c r="G3" s="93"/>
      <c r="H3" s="93"/>
      <c r="I3" s="93"/>
      <c r="K3" s="4" t="s">
        <v>13</v>
      </c>
      <c r="L3" s="4" t="s">
        <v>15</v>
      </c>
    </row>
    <row r="4" spans="1:14" s="7" customFormat="1" ht="32.25" customHeight="1" x14ac:dyDescent="0.25">
      <c r="A4" s="5"/>
      <c r="B4" s="94" t="s">
        <v>11</v>
      </c>
      <c r="C4" s="94"/>
      <c r="D4" s="94"/>
      <c r="E4" s="95" t="s">
        <v>54</v>
      </c>
      <c r="F4" s="95"/>
      <c r="G4" s="95"/>
      <c r="H4" s="95"/>
      <c r="I4" s="95"/>
      <c r="J4" s="95"/>
      <c r="K4" s="6" t="s">
        <v>14</v>
      </c>
      <c r="L4" s="6" t="s">
        <v>16</v>
      </c>
      <c r="M4" s="73"/>
      <c r="N4" s="76"/>
    </row>
    <row r="5" spans="1:14" s="8" customFormat="1" ht="20.100000000000001" customHeight="1" x14ac:dyDescent="0.25">
      <c r="A5" s="5"/>
      <c r="E5" s="88"/>
      <c r="F5" s="88"/>
      <c r="G5" s="88"/>
      <c r="H5" s="88"/>
      <c r="I5" s="88"/>
      <c r="J5" s="88"/>
      <c r="K5" s="88"/>
      <c r="L5" s="88"/>
      <c r="M5" s="73"/>
      <c r="N5" s="77"/>
    </row>
    <row r="6" spans="1:14" ht="31.5" x14ac:dyDescent="0.25">
      <c r="A6" s="9"/>
      <c r="B6" s="2" t="s">
        <v>3</v>
      </c>
      <c r="C6" s="2" t="s">
        <v>0</v>
      </c>
      <c r="D6" s="2" t="s">
        <v>1</v>
      </c>
      <c r="E6" s="29" t="s">
        <v>4</v>
      </c>
      <c r="F6" s="23" t="s">
        <v>22</v>
      </c>
      <c r="G6" s="20" t="s">
        <v>23</v>
      </c>
      <c r="H6" s="20" t="s">
        <v>24</v>
      </c>
      <c r="I6" s="23" t="s">
        <v>25</v>
      </c>
      <c r="J6" s="3" t="s">
        <v>26</v>
      </c>
      <c r="K6" s="3" t="s">
        <v>27</v>
      </c>
      <c r="L6" s="32" t="s">
        <v>28</v>
      </c>
      <c r="M6" s="74" t="s">
        <v>31</v>
      </c>
    </row>
    <row r="7" spans="1:14" x14ac:dyDescent="0.25">
      <c r="A7" s="9"/>
      <c r="B7" s="47">
        <v>1</v>
      </c>
      <c r="C7" s="89">
        <v>2</v>
      </c>
      <c r="D7" s="89"/>
      <c r="E7" s="89"/>
      <c r="F7" s="47">
        <v>3</v>
      </c>
      <c r="G7" s="48">
        <v>4</v>
      </c>
      <c r="H7" s="69">
        <v>5</v>
      </c>
      <c r="I7" s="47">
        <v>6</v>
      </c>
      <c r="J7" s="47">
        <v>7</v>
      </c>
      <c r="K7" s="47">
        <v>8</v>
      </c>
      <c r="L7" s="49">
        <v>9</v>
      </c>
      <c r="M7" s="75"/>
    </row>
    <row r="8" spans="1:14" s="18" customFormat="1" ht="49.5" customHeight="1" x14ac:dyDescent="0.25">
      <c r="A8" s="50"/>
      <c r="B8" s="78" t="s">
        <v>2</v>
      </c>
      <c r="C8" s="33">
        <v>1</v>
      </c>
      <c r="D8" s="46" t="s">
        <v>32</v>
      </c>
      <c r="E8" s="46" t="s">
        <v>32</v>
      </c>
      <c r="F8" s="37" t="s">
        <v>35</v>
      </c>
      <c r="G8" s="51">
        <v>10280</v>
      </c>
      <c r="H8" s="70"/>
      <c r="I8" s="34"/>
      <c r="J8" s="35"/>
      <c r="K8" s="35"/>
      <c r="L8" s="42" t="s">
        <v>51</v>
      </c>
      <c r="M8" s="67">
        <v>2958306.2978030918</v>
      </c>
      <c r="N8" s="72"/>
    </row>
    <row r="9" spans="1:14" s="18" customFormat="1" ht="45" x14ac:dyDescent="0.25">
      <c r="B9" s="78" t="s">
        <v>2</v>
      </c>
      <c r="C9" s="33">
        <v>2</v>
      </c>
      <c r="D9" s="46" t="s">
        <v>33</v>
      </c>
      <c r="E9" s="46" t="s">
        <v>33</v>
      </c>
      <c r="F9" s="37" t="s">
        <v>35</v>
      </c>
      <c r="G9" s="51">
        <v>8620</v>
      </c>
      <c r="H9" s="71"/>
      <c r="I9" s="36"/>
      <c r="J9" s="36"/>
      <c r="K9" s="36"/>
      <c r="L9" s="42" t="s">
        <v>51</v>
      </c>
      <c r="M9" s="67">
        <v>2480603.1407648493</v>
      </c>
      <c r="N9" s="72"/>
    </row>
    <row r="10" spans="1:14" s="18" customFormat="1" ht="45" x14ac:dyDescent="0.25">
      <c r="B10" s="78" t="s">
        <v>2</v>
      </c>
      <c r="C10" s="33">
        <v>3</v>
      </c>
      <c r="D10" s="46" t="s">
        <v>34</v>
      </c>
      <c r="E10" s="46" t="s">
        <v>34</v>
      </c>
      <c r="F10" s="37" t="s">
        <v>41</v>
      </c>
      <c r="G10" s="51">
        <v>6</v>
      </c>
      <c r="H10" s="71"/>
      <c r="I10" s="36"/>
      <c r="J10" s="36"/>
      <c r="K10" s="36"/>
      <c r="L10" s="42" t="s">
        <v>52</v>
      </c>
      <c r="M10" s="67">
        <v>52146.336859235147</v>
      </c>
      <c r="N10" s="72"/>
    </row>
    <row r="11" spans="1:14" s="18" customFormat="1" ht="45" x14ac:dyDescent="0.25">
      <c r="B11" s="78" t="s">
        <v>2</v>
      </c>
      <c r="C11" s="44">
        <v>4</v>
      </c>
      <c r="D11" s="46" t="s">
        <v>36</v>
      </c>
      <c r="E11" s="46" t="s">
        <v>36</v>
      </c>
      <c r="F11" s="38" t="s">
        <v>42</v>
      </c>
      <c r="G11" s="43">
        <v>20560</v>
      </c>
      <c r="H11" s="72"/>
      <c r="L11" s="42" t="s">
        <v>52</v>
      </c>
      <c r="M11" s="67">
        <v>7017.8356387306749</v>
      </c>
      <c r="N11" s="72"/>
    </row>
    <row r="12" spans="1:14" s="18" customFormat="1" ht="45" x14ac:dyDescent="0.25">
      <c r="B12" s="78" t="s">
        <v>2</v>
      </c>
      <c r="C12" s="44">
        <v>5</v>
      </c>
      <c r="D12" s="46" t="s">
        <v>37</v>
      </c>
      <c r="E12" s="46" t="s">
        <v>37</v>
      </c>
      <c r="F12" s="38" t="s">
        <v>42</v>
      </c>
      <c r="G12" s="43">
        <v>20000</v>
      </c>
      <c r="H12" s="72"/>
      <c r="L12" s="42" t="s">
        <v>52</v>
      </c>
      <c r="M12" s="67">
        <v>9251.4239218877137</v>
      </c>
      <c r="N12" s="72"/>
    </row>
    <row r="13" spans="1:14" s="18" customFormat="1" ht="45" x14ac:dyDescent="0.25">
      <c r="B13" s="78" t="s">
        <v>2</v>
      </c>
      <c r="C13" s="44">
        <v>6</v>
      </c>
      <c r="D13" s="46" t="s">
        <v>38</v>
      </c>
      <c r="E13" s="46" t="s">
        <v>38</v>
      </c>
      <c r="F13" s="38" t="s">
        <v>42</v>
      </c>
      <c r="G13" s="43">
        <v>20000</v>
      </c>
      <c r="H13" s="72"/>
      <c r="L13" s="42" t="s">
        <v>52</v>
      </c>
      <c r="M13" s="67">
        <v>16257.119609438567</v>
      </c>
      <c r="N13" s="72"/>
    </row>
    <row r="14" spans="1:14" s="18" customFormat="1" ht="33" customHeight="1" x14ac:dyDescent="0.25">
      <c r="B14" s="79" t="s">
        <v>2</v>
      </c>
      <c r="C14" s="44">
        <v>7</v>
      </c>
      <c r="D14" s="45" t="s">
        <v>39</v>
      </c>
      <c r="E14" s="45" t="s">
        <v>39</v>
      </c>
      <c r="F14" s="38" t="s">
        <v>42</v>
      </c>
      <c r="G14" s="43">
        <v>120000</v>
      </c>
      <c r="H14" s="72"/>
      <c r="L14" s="42" t="s">
        <v>53</v>
      </c>
      <c r="M14" s="68">
        <v>677786.81855166797</v>
      </c>
      <c r="N14" s="72"/>
    </row>
    <row r="15" spans="1:14" s="18" customFormat="1" ht="48.75" customHeight="1" x14ac:dyDescent="0.25">
      <c r="B15" s="79" t="s">
        <v>2</v>
      </c>
      <c r="C15" s="44">
        <v>8</v>
      </c>
      <c r="D15" s="45" t="s">
        <v>40</v>
      </c>
      <c r="E15" s="45" t="s">
        <v>40</v>
      </c>
      <c r="F15" s="38" t="s">
        <v>42</v>
      </c>
      <c r="G15" s="43">
        <v>130000</v>
      </c>
      <c r="H15" s="72"/>
      <c r="L15" s="42" t="s">
        <v>53</v>
      </c>
      <c r="M15" s="68">
        <v>449058.85543802549</v>
      </c>
      <c r="N15" s="72"/>
    </row>
    <row r="16" spans="1:14" x14ac:dyDescent="0.25">
      <c r="M16" s="41">
        <f>SUM(M8:M15)</f>
        <v>6650427.8285869276</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9"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29</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2025-08-13T10:51:39Z</dcterms:modified>
</cp:coreProperties>
</file>