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'!$A$6:$K$56</definedName>
    <definedName name="_xlnm._FilterDatabase" localSheetId="1" hidden="1">'F4.2 LP '!$A$6:$L$12</definedName>
  </definedNames>
  <calcPr calcId="181029"/>
  <extLst/>
</workbook>
</file>

<file path=xl/sharedStrings.xml><?xml version="1.0" encoding="utf-8"?>
<sst xmlns="http://schemas.openxmlformats.org/spreadsheetml/2006/main" count="491" uniqueCount="136">
  <si>
    <t>Nr. Lot</t>
  </si>
  <si>
    <t>Denumire Lot</t>
  </si>
  <si>
    <t>33100000-1</t>
  </si>
  <si>
    <t>Cod CPV</t>
  </si>
  <si>
    <t>Denumirea poziției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</si>
  <si>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</si>
  <si>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</si>
  <si>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</si>
  <si>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</si>
  <si>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</si>
  <si>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</si>
  <si>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</si>
  <si>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</si>
  <si>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</si>
  <si>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</si>
  <si>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</si>
  <si>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</si>
  <si>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</si>
  <si>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</si>
  <si>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</si>
  <si>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</si>
  <si>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</si>
  <si>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</si>
  <si>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</si>
  <si>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</si>
  <si>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</si>
  <si>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</si>
  <si>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</si>
  <si>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</si>
  <si>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</si>
  <si>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Prețul estimativ</t>
  </si>
  <si>
    <t>Model</t>
  </si>
  <si>
    <t>Țara</t>
  </si>
  <si>
    <t>Buc</t>
  </si>
  <si>
    <t>Achiziționarea protezelor valvulare și vasculare, inclusiv consumabile conform necesităților IMSP Institutul de Medicină Urgentă și IMSP Spitalul Clinic Republican pentru anul 2022</t>
  </si>
  <si>
    <t>Fire de sutură cu 2 ace - Polypropylene     (PM)      USP 2/0    (chir. Vasculară)</t>
  </si>
  <si>
    <t>Polypropylene     (PM)      USP 2/0    (chir. Vasculară)</t>
  </si>
  <si>
    <t>Fire de sutură cu 2 ace - Polypropylene     (PM)      USP 3/0    (chir. Vasculară)</t>
  </si>
  <si>
    <t>Polypropylene     (PM)      USP 3/0    (chir. Vasculară)</t>
  </si>
  <si>
    <t>Fire de sutură cu 2 ace - Polypropylene     (PM)    USP 4/0    (chir. Vasculară)</t>
  </si>
  <si>
    <t>Polypropylene     (PM)    USP 4/0    (chir. Vasculară)</t>
  </si>
  <si>
    <t>Fire de sutură cu 2 ace - Polypropylene    (PM)    USP 4/0    (chir. Vasculară)</t>
  </si>
  <si>
    <t>Polypropylene    (PM)    USP 4/0    (chir. Vasculară)</t>
  </si>
  <si>
    <t>Fire de sutură cu 2 ace - Polypropylene    (PM)    USP 5/0    (chir. Vasculară)</t>
  </si>
  <si>
    <t>Polypropylene    (PM)    USP 5/0    (chir. Vasculară)</t>
  </si>
  <si>
    <t>Fire de sutură cu 2 ace - Polypropylene   (PM)     USP 6/0    (chir. Vasculară)</t>
  </si>
  <si>
    <t>Polypropylene   (PM)     USP 6/0    (chir. Vasculară)</t>
  </si>
  <si>
    <t>Fire de sutură cu 2 ace - Polypropylene   (PM)     USP 7/0    (chir. Vasculară)</t>
  </si>
  <si>
    <t>Polypropylene   (PM)     USP 7/0    (chir. Vasculară)</t>
  </si>
  <si>
    <t xml:space="preserve">Catetere cu balon Fogarty pentru embolectomie, 3Fr </t>
  </si>
  <si>
    <t>Catetere cu balon Fogarty pentru embolectomie, 4Fr</t>
  </si>
  <si>
    <t xml:space="preserve">Catetere cu balon Fogarty pentru embolectomie, 4Fr </t>
  </si>
  <si>
    <t>Catetere cu balon Fogarty pentru embolectomie, 5Fr</t>
  </si>
  <si>
    <t>Grefă sintetică vasculară liniară, 6 mm</t>
  </si>
  <si>
    <t>Grefă sintetică vasculară liniară, 8 mm</t>
  </si>
  <si>
    <t>Grefă sintetică vasculară liniară, 10 mm</t>
  </si>
  <si>
    <t>Grefă sintetică vasculară bifurcată, 20x10 mm</t>
  </si>
  <si>
    <t>Grefă sintetică vasculară bifurcată, 20 x 10 mm</t>
  </si>
  <si>
    <t>Grefă sintetică vasculară bifurcată, 16x8x8 mm</t>
  </si>
  <si>
    <t>Grefă sintetică vasculară bifurcată, 16 x 8 x 8 mm</t>
  </si>
  <si>
    <t>Petic vascular</t>
  </si>
  <si>
    <t>Petic vascular, 1.5x5 cm</t>
  </si>
  <si>
    <t>Grefă sintetică vasculară liniară, 22 mm</t>
  </si>
  <si>
    <t>Grefă sintetică vasculară liniară ranforsata, 8 mm</t>
  </si>
  <si>
    <t>Turnichete vasculare</t>
  </si>
  <si>
    <t>IMU</t>
  </si>
  <si>
    <t xml:space="preserve">Neabsorbabil, monofilament, L - 90 cm, 2 ace, 26mm - 37mm,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</si>
  <si>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Neabsorbabil, monofilament, L - 90 cm, 2 ace, 26 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</si>
  <si>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Neabsorbabil, monofilament, L - 90 cm, 2 ace, 22 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</si>
  <si>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Neabsorbabil, monofilament, L - 90 cm, 2 ace, 17 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</si>
  <si>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Neabsorbabil, monofilament, L - 75-90 cm, 2 ace, 17 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</si>
  <si>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Monocanal, steril, apirogen, non-toxic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</si>
  <si>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Monocanal, steril, apirogen, non-toxic.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</si>
  <si>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Neabsorbabil, monofilament, L - 75 cm, 2 ace, 13 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</si>
  <si>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Neabsorbabil, monofilament, L - 60-75 cm, 2 ace, 13 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</si>
  <si>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Neabsorbabil, monofilament, L - 75-90 cm, 2 ace, 13 mm, ac rotund, curbura acului ½, ascuțite, culoarea albastră, diametru acului nu mai mare ca diametru firului, rezistența firului la rupere.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</si>
  <si>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Sterile, apirogene, non-toxice, non-alergice.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</si>
  <si>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Ranforsata, sterilă, apirogenă, non-toxică, non-alergică, material - PTFE (politetrafluoretilenă), lungime 50-90 cm,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</si>
  <si>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Sterilă, apirogenă, non-toxică, non-alergică 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</si>
  <si>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Material - dacron, steril, apirogen, non-toxic, non-alergic.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</si>
  <si>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Sterilă, apirogenă, non-toxică, non-alergică, în formă de Y 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</si>
  <si>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Sterilă, apirogenă, non-toxică, non-alergică, material - PTFE (politetrafluoretilenă), lungime 50-70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</si>
  <si>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>Proteze valvulare  cardiace mecanice cu dublu disc cu prelucrarea antitrombotica,steril</t>
  </si>
  <si>
    <t>Proteze valvulare cardiace biologice, steril</t>
  </si>
  <si>
    <t>Inel semirigit pentru anuloplastie, Mitrale, steril</t>
  </si>
  <si>
    <t>Inel semirigit pentru anuloplastie, Tricuspide, steril</t>
  </si>
  <si>
    <t>Petic din Pericard bovin, steril</t>
  </si>
  <si>
    <t>Proteze vasculare pentru aorta toracica ,steril</t>
  </si>
  <si>
    <t>Conducte aortice (Proteza valvulara cardiaca, montata in proteza vasculara) ,steril</t>
  </si>
  <si>
    <t>Proteze vasculare,steril</t>
  </si>
  <si>
    <t>Petic din PTFE, steril</t>
  </si>
  <si>
    <t>Electrocardiostimulator ,steril</t>
  </si>
  <si>
    <t>Electrocardiostimulator, steril</t>
  </si>
  <si>
    <t>Electrod epicardial implantabil (permanent) , steril</t>
  </si>
  <si>
    <t>Electrod epicardial implantabil (permanent), steril</t>
  </si>
  <si>
    <t>Conector IS-1 Bi/Uni – bipolara – demensiuni-54cm – fixare active,adancimeade penetrare a heelixului de pina 3.5mm – invelis silicon – eliberare steroizi – introducator si accesorii in pachet.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</si>
  <si>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 xml:space="preserve"> Conector IS-1 Bi/Uni – bipolara; – demensiuni-35cm; – fixare active,adancimeade penetrare a heelixului de pina 3.5mm. – invelis silicon; – eliberare steroizi; – introducator si accesorii in pachet.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</si>
  <si>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>Latimea 5(+,-3) cm, lungimea 10(+,-3) cm, grosimea: 0.1 mm – 0.4 mm , cantitatea pentru dimensiunile expuse, va fi solicitată conform necesităților reale ale instituției.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</si>
  <si>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Proteza constituita din PTFE expandat (e-PTFE); - structură poroasă; - porii în formă de V pentru ameliorarea încorporararii tisulare; - mărimea porilor 60µm pe exterior şi 20µm pe interior; flexibilă şi maleabilă, nerigidă; - loială (cu rezistenţă redusă) la introducerea acului in timpul suturării; - rezistenţă la compresie, cudare şi kin-king , fără carcas inelar extern ce ar necesita înlăturare în zonele de anastomoză; - rezistenţă la rupere și compatibilă cu sutura monofilament sau PTFE; - existenţa în ambele variante după grosimea peretelui - perete standard şi perete subțire(&lt;0,2 mm); Diametrul (mm) – 4,  Lungime(cm) - 10 (+,-5)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</si>
  <si>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 xml:space="preserve">Proteza constituita din PTFE expandat (e-PTFE); - structură poroasă; - porii în formă de V pentru ameliorarea încorporararii tisulare; - mărimea porilor 60µm pe exterior şi 20µm pe interior; flexibilă şi maleabilă, nerigidă; - loială (cu rezistenţă redusă) la introducerea acului in timpul suturării; - rezistenţă la compresie, cudare şi kin-king , fără carcas inelar extern ce ar necesita înlăturare în zonele de anastomoză; - rezistenţă la rupere și compatibilă cu sutura monofilament sau PTFE; - existenţa în ambele variante după grosimea peretelui - perete standard şi perete subțire(&lt;0,2 mm); Diametrul (mm) – 3,5,  Lungime(cm) - 10 (+,-3)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</si>
  <si>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r>
      <rPr>
        <sz val="10"/>
        <color indexed="8"/>
        <rFont val="Times New Roman"/>
        <family val="1"/>
      </rPr>
      <t xml:space="preserve">Pentru inlocuirea simultana a valvei aortice si aortei ascendente Confecţionate dintr-un material cu porozitate 0, împregnat cu cologen pentru controlul hemostazei şi asigurarea impermiabilităţii la sînge a protezei şi disponibilitate imediată pentru implantare. Materialul să fie rezistent, să permit cu uşurinţa sutura chirurgicală şi să faciliteze creşterea ţesulară. Valva mecanică să îndeplineasca condiţii de performanţă: hemodinamică, tromborezistenţă, implantabilitate şi durabilitate. Cantitatea pentru dimensiunile :Proteza valvulara cardiaca N 23mm cu montarea protezei vasculare N 26mm, proteza valvulara cardiaca N 25 cu montarea protezei vasculare N 28mm, proteza valvulara cardiaca N 27mm cu montarea protezei vasculare N 30mm, va fi solicitată conform necesităților reale ale instituției.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  </r>
    <r>
      <rPr>
        <b/>
        <sz val="10"/>
        <color indexed="8"/>
        <rFont val="Times New Roman"/>
        <family val="1"/>
      </rPr>
      <t xml:space="preserve"> 
</t>
    </r>
  </si>
  <si>
    <t>Cantitățile pentru : Diametrul - 24mm. Diametrul- 28mm, Diametrul- 30mm , Diametrul- 16mm, Diametrul -18mm , va fi solicitată conform necesităților reale ale instituției.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</si>
  <si>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 xml:space="preserve"> Tricuspide - Inel semirigid pentru plastia valvei tricuspide; - carcas din titaniu; - forma 3D care modelează valva și previne afectarea căilor de conducere; Cantitatea pentru dimensiunile:  N28, N30, N32,N34, va fi solicitată conform necesităților reale ale instituției.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</si>
  <si>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 xml:space="preserve"> Mitrale - inel semirigid cu fexibilitate antereoara pentru plastiea valvei mitrale; sa ofere posibiliratea remodelarii postereoare si mentinerea flexibilitatii antereoarei; - sa fie marcat in trei puncte:doua dintre marcaje sa corespunda trigoanelor valvulei mitrale, iar cel de al treilea sa indice mijlocul dispozitivului; sa permita vizualizarea radiografica a dispozitivului; Cantitatea pentru dimensiunile : N28, N30, N32,N34, va fi solicitată conform necesităților reale ale instituției.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   </t>
  </si>
  <si>
    <t xml:space="preserve"> Aortice: - Valvă bilogică constituită din pericard bovin; - 3 cuspe independente obținute prin tăiere cu laser pentru precizia și uniformitatea coaptației, sau construita dintr-o singura foita si sa fie cu trei valve; Procent de coaptare de 100% și minimizare a regurgitarii central; - Design supraanular cu forma anatomică, pentru proprietăți hemodinamice superioare; Sten dublu format din polimer rigid la bază, impregnate cu sulfat de bariu pentru radioopacitate, combinat cu un flexibilîn zona cuspelor, pentru preluarea stresului, acoperit cu tesătură poliesterică; - Sten cu profil îngust în zona comisurilor; - Cuspe montate în interiorul stenului pentru a reduce riscul de obstructive coronară în enventualitateaunor proceduri ulterioare de „valve în valve”; - Să nu conțină component metalice, pentru vizualizare RMN; - Profil redus al valvei pentru aminimiza riscul obstrucției ostiilor coronare; - Inel de coasere pliabil și moale pentru o ușoară penetrare a acului; - Țesut stabilizat la presiune joasă pentru a evita apariția deteriorărilor structural mecanice, - Tratament de anticalcificare cu acid alfaamino-oleic, cu eficiența demonstrată în timp (20 ani); - Conservare în glutaraldehidă; - Markeri radioopaci pe inelul și pe picioarele stentului pentru o bună ghidare a plasării suturilor; - design care să faciliteze plasarea ulterioară de valvă în valvă; - Holder care se îndepărtează ușor (cu un singur fir de prindere); - Dimensiuni pentru poziția aortică: 17-29 mm; - Sizer individual cu mâner de unică folosință; - Inelul să fie marcat pe țesătură- care este zonatractului de ejiecție din ventricol; Cantitatea pentru dimensiunile : -N 21 -10;  N 23 -14; N 25 - 1;  , va fi solicitată conform necesităților reale ale instituției.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</si>
  <si>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 Aortice:Aortice:
-Inel valvular si elementul de ocluzie sa fie produs din carbon pirolitic pur fara componente  metalice care să permită efectuarea în condiţii de siguranţă şi fără artefacte a examinărilor CT şi RMN.
-Inelul şi discul să fie vizibile radiografic.
-Profil  hemodinamic optim:-
 unghii de deschiderea ≥ 85º,arcul de lucru 55º
-turbulenta de staza minima                                                                                                                                                  - raport orificiul / inel ≥  84%            
-regurgitarea minima in pozitia inchisa       
-valva rotabila dupa insertie
-materialul  textil de acoperire a inelului protezei sa fie cu structura netrombogena si cu marcher de implantarea, clasa I-A antitromboza ACCP
-mecanizm de protectie a pivotelor pentru  dezvoltarea  panusului, a hipertropiei musculare sau  septale, a extenziei calcificarilor subvalvulare. --gradientul transvalvular mai mic de 10 mm Hg
 -valvele  oferite sa fie cunoscute si utilizate curent in unitati de specialitate din strainatate                                                        - aria geometrica a orificiului : Ø 19  ≥  2,39 sm ; Ø  21 ≥ 2,9 sm;                                                                                                                                                                 - gradienti transvalvulari mici;                                                                                                                                                                                                      - gradient mediu transvalvular mai mic de 9mm Hg.                                                                                                                                                                                                                                                                                                                                                                                                                                                                                    Dimensiunele protezelor valvulare sunt orientative, care pot fi  schimbate la necesitate si primite cu urmatoarea transae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</si>
  <si>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SCR</t>
  </si>
  <si>
    <t xml:space="preserve"> </t>
  </si>
  <si>
    <t>Proteze vasculare bifurcate ­</t>
  </si>
  <si>
    <t xml:space="preserve">Proteze vasculare bifurcate </t>
  </si>
  <si>
    <t>Proteze vasculare liniare</t>
  </si>
  <si>
    <t xml:space="preserve">Proteze vasculare liniare </t>
  </si>
  <si>
    <t>Proteze vasculare în formă de petic</t>
  </si>
  <si>
    <t>Șunt Carotidian</t>
  </si>
  <si>
    <t>Valvulotom - 3,0 mm</t>
  </si>
  <si>
    <t>Valvulotom - 3,5 mm</t>
  </si>
  <si>
    <t>Valvulotom - 4,0 mm</t>
  </si>
  <si>
    <t>Valvulotom - 4,5 mm</t>
  </si>
  <si>
    <t>Valvulotom - 5,0 mm</t>
  </si>
  <si>
    <t xml:space="preserve">Poliester împletit, dublu velur, impregnare cu gelatină apox. 3-7 mg/cm2 (se va exclude varianta de impregnare cu gelatină doar la suprafață), se exclude impregnarea cu antibiotice, porozitate zero ml/min/cm2 la momentul implantării, trombogenicitate relativă  – nu mai mare de 0,06; fără aldehide (pentru biocompatibilitate și siguranță). 
Dimensiuni: 22 mm X 10 mm X 40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</si>
  <si>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>Material - ePTFE, perete cu grosimea standard, porozitate în formă de V, diametrul porilor: pe interior maxim 20 mcm, pe exterior – maxim 60 mcm. 
Dimensiuni: 8 mm X 20 cm
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</si>
  <si>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 xml:space="preserve">Material - ePTFE, perete cu grosimea standard, porozitate în formă de V, diametrul porilor: pe interior maxim 20 mcm, pe exterior – maxim 60 mcm. 
Dimensiuni: 10 mm X 60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</si>
  <si>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>Material - ePTFE, perete subțire, moale, flexibil, dublu-stratificat, porozitate în formă de V, diametrul porilor: pe interior maxim 20 mcm, pe exterior – maxim 60 mcm. 
Dimensiuni: 6 mm X 60 cm.
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</si>
  <si>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Material – PUR (poliesteruretan), microporos, dimensiuni 1x7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</si>
  <si>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Șunt in formă de ”T”. Material flexibil, rezistent la kinking. T – port pentru infuzie, inlăturarea aerului și materialului embolic, măsurarea invazivă a presiunei arteriale. Branșele de inserție intraarterial cu marcaj gradat in centimetri. Culoarea diferită a celor 3 T – porturi (de infuzie și a baloanelor). Baloanele de fixare de culoare diferită. Balon de siguranță (contrapresiune) pe branșa distală a șuntului. Balon de siguranță cu teacă mobilă. Debitul  sanguin pe branșa distală &gt; 150cc/min. Dimensiuni 9 F – 31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</si>
  <si>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valvulotom insitucat destinat inciziei atraumatice a valvelor venei safene mari, în cadrul instalării bypass-ului în situ în segmentul femuro-popliteo-tibial cu ghid polyfil acoperit cu plastic cu 2 olive conice, așezate una peste celalaltă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</si>
  <si>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valvulotom insitucat destinat inciziei atraumatice a valvelor venei safene mari, în cadrul instalării bypass-ului în situ în segmentul femuro-popliteo-tibial cu ghid polyfil acoperit cu plastic cu 2 olive conice, așezate una peste celalaltă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</si>
  <si>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Șunt in formă de ”T”. Material flexibil, rezistent la kinking. T – port pentru infuzie, inlăturarea aerului și materialului embolic, măsurarea invazivă a presiunei arteriale. Branșele de inserție intraarterial cu marcaj gradat in centimetri. Culoarea diferită a celor 3 T – porturi (de infuzie și a baloanelor). Baloanele de fixare de culoare diferită. Balon de siguranță (contrapresiune) pe branșa distală a șuntului. Balon de siguranță cu teacă mobilă. Debitul  sanguin pe branșa distală &gt; 150cc/min. Dimensiuni 9 F – 31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 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</si>
  <si>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>Țesut biologic: petic din pericard bovin; pericard bovin de origine animala stabilizat cu solutie glutaraldehida 5 ( +, -3) cm x 10 ( +,-3) cm .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 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</t>
  </si>
  <si>
    <t xml:space="preserve">Implantabil in set cu electrod endocardial DDDR. – obligator adoptarea automata a regimului de stimulare; – termenul de functionare peste 7 ani 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 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</si>
  <si>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Implantabil in set cu electrod VVI; – fregventa de stimulare (imp/min)-30-150 ; – termenul nominal de functionare peste 7 ani 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 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</si>
  <si>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Poliester împletit, dublu velur, impregnare cu gelatină apox. 3-7 mg/cm2 (se va exclude varianta de impregnare cu gelatină doar la suprafață), se exclude impregnarea cu antibiotice, porozitate zero ml/min/cm2 la momentul implantării, trombogenicitate relativă  – nu mai mare de 0,06; fără aldehide (pentru biocompatibilitate și siguranță). 
Dimensiuni: 18 mm X 10 mm X 40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</si>
  <si>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Poliester împletit, dublu velur, impregnare cu gelatină apox. 3-7 mg/cm2 (se va exclude varianta de impregnare cu gelatină doar la suprafață), se exclude impregnarea cu antibiotice, porozitate zero ml/min/cm2 la momentul implantării, trombogenicitate relativă  – nu mai mare de 0,06; fără aldehide (pentru biocompatibilitate și siguranță). 
Dimensiuni: 20 mm X 10 mm X 40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 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</si>
  <si>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Material: poliester împletit sau țesut, dublu velur. Inerție chimică și imunologică. Compatibilitate biologică și lipsa biodegradării. Lipsa elongării și dilatării după implantare. Rezistență mecanică înaltă. Impermeabilitate pentru sânge. Porozitate zero ml/min/cm2 la momentul implantării. Impregnare cu colagen sau cu gelatină. Fără conținut e aldehide. Se exclude impregnarea cu antibiotice. Trombogenitate relativă – nu mai mare de 0,006. Posibilitatea tratamentului local al infecției fără înlăturarea protezei. Susceptibilitatea joasă la infecții secundare. Diametrul: 20 mm, 
Lungimea: 10-15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
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</si>
  <si>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Material - ePTFE, perete cu grosimea standard, porozitate în formă de V, diametrul porilor: pe interior maxim 20 mcm, pe exterior – maxim 60 mcm. 
Dimensiuni: 8 mm X 60 cm. *Pentru dispozitivele medicale Înregistrate  în Registrul de Stat al Dispozitivelor Medicale a Agenției Medicamentului și Dispozitivelor Medicale să se prezinte -  certificat/extras de înregistrare în Registrul de stat a dispozitivelor medicale emis de Agenția Medicamentului și Dispozitivelor Medicale- copie confirmată prin aplicarea semnăturii electronice. * Pentru  dispozitivele medicale care nu sunt înregistrate în Registrul de Stat al Dispozitivelor Medicale a AMED se vor prezenta Certificatele : Certificat de la producător ce atestă calitatea produsului ISO 13485 – valabil - copie confirmată prin aplicarea semnăturii electronice sau *Certificat CE/ declarație de conformitate CE în funcție de evaluarea conformității cu anexele corespunzătoare pentru produsele oferite – valabil - copie confirmată prin aplicarea semnăturii electronice participantului. Documente confirmatoare (prospecte) și documente tehnice de confirmare a specificațiilor prezentate,– copie - confirmată prin aplicarea semnăturii electronice; Catalogul producătorului/prospecte/documente tehnice, cu indicarea/ marcarea numarului de referinta/modelul articolului atribuit umarului de lot oferit.
</t>
  </si>
  <si>
    <t xml:space="preserve">Beneficiar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</si>
</sst>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2" fillId="0" borderId="0" xfId="20" applyFont="1" applyAlignment="1" applyProtection="1">
      <alignment vertical="top"/>
      <protection locked="0"/>
    </xf>
    <xf numFmtId="0" fontId="2" fillId="0" borderId="0" xfId="20" applyFont="1" applyAlignment="1" applyProtection="1">
      <alignment horizontal="left" wrapText="1"/>
      <protection locked="0"/>
    </xf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left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49" fontId="12" fillId="4" borderId="2" xfId="0" applyNumberFormat="1" applyFont="1" applyFill="1" applyBorder="1" applyAlignment="1">
      <alignment vertical="center" wrapText="1"/>
    </xf>
    <xf numFmtId="2" fontId="13" fillId="0" borderId="3" xfId="0" applyNumberFormat="1" applyFont="1" applyBorder="1" applyAlignment="1">
      <alignment horizontal="right" vertical="top" shrinkToFit="1"/>
    </xf>
    <xf numFmtId="0" fontId="4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49" fontId="12" fillId="4" borderId="4" xfId="0" applyNumberFormat="1" applyFont="1" applyFill="1" applyBorder="1" applyAlignment="1">
      <alignment vertical="center" wrapText="1"/>
    </xf>
    <xf numFmtId="49" fontId="12" fillId="4" borderId="5" xfId="0" applyNumberFormat="1" applyFont="1" applyFill="1" applyBorder="1" applyAlignment="1">
      <alignment vertical="center" wrapText="1"/>
    </xf>
    <xf numFmtId="2" fontId="13" fillId="0" borderId="6" xfId="0" applyNumberFormat="1" applyFont="1" applyBorder="1" applyAlignment="1">
      <alignment horizontal="right" vertical="top" shrinkToFit="1"/>
    </xf>
    <xf numFmtId="0" fontId="4" fillId="3" borderId="7" xfId="20" applyFont="1" applyFill="1" applyBorder="1" applyAlignment="1" applyProtection="1">
      <alignment horizontal="center" vertical="center" wrapText="1"/>
      <protection/>
    </xf>
    <xf numFmtId="0" fontId="2" fillId="3" borderId="7" xfId="20" applyFont="1" applyFill="1" applyBorder="1" applyProtection="1">
      <alignment/>
      <protection locked="0"/>
    </xf>
    <xf numFmtId="0" fontId="4" fillId="3" borderId="7" xfId="20" applyFont="1" applyFill="1" applyBorder="1" applyAlignment="1" applyProtection="1">
      <alignment vertical="center" wrapText="1"/>
      <protection/>
    </xf>
    <xf numFmtId="49" fontId="12" fillId="4" borderId="1" xfId="0" applyNumberFormat="1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horizontal="right" vertical="top" shrinkToFi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7" xfId="20" applyFont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3" fontId="2" fillId="0" borderId="0" xfId="20" applyNumberFormat="1" applyFont="1" applyAlignment="1" applyProtection="1">
      <alignment vertical="top" wrapText="1"/>
      <protection locked="0"/>
    </xf>
    <xf numFmtId="3" fontId="2" fillId="0" borderId="0" xfId="20" applyNumberFormat="1" applyFont="1" applyFill="1" applyBorder="1" applyAlignment="1" applyProtection="1">
      <alignment vertical="top" wrapText="1"/>
      <protection locked="0"/>
    </xf>
    <xf numFmtId="3" fontId="2" fillId="5" borderId="1" xfId="20" applyNumberFormat="1" applyFont="1" applyFill="1" applyBorder="1" applyAlignment="1" applyProtection="1">
      <alignment horizontal="center" vertical="top" wrapText="1"/>
      <protection locked="0"/>
    </xf>
    <xf numFmtId="3" fontId="2" fillId="5" borderId="1" xfId="20" applyNumberFormat="1" applyFont="1" applyFill="1" applyBorder="1" applyAlignment="1" applyProtection="1">
      <alignment vertical="top" wrapText="1"/>
      <protection locked="0"/>
    </xf>
    <xf numFmtId="3" fontId="2" fillId="0" borderId="1" xfId="20" applyNumberFormat="1" applyFont="1" applyBorder="1" applyAlignment="1" applyProtection="1">
      <alignment vertical="top" wrapText="1"/>
      <protection locked="0"/>
    </xf>
    <xf numFmtId="3" fontId="2" fillId="0" borderId="1" xfId="20" applyNumberFormat="1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vertical="top" wrapText="1"/>
    </xf>
    <xf numFmtId="0" fontId="2" fillId="0" borderId="0" xfId="20" applyFont="1" applyAlignment="1" applyProtection="1">
      <alignment vertical="top"/>
      <protection/>
    </xf>
    <xf numFmtId="0" fontId="7" fillId="0" borderId="0" xfId="2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3" fillId="2" borderId="1" xfId="0" applyFont="1" applyFill="1" applyBorder="1" applyAlignment="1" applyProtection="1">
      <alignment vertical="top" wrapText="1"/>
      <protection/>
    </xf>
    <xf numFmtId="0" fontId="1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17" fillId="0" borderId="8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1" xfId="20" applyFont="1" applyBorder="1" applyProtection="1">
      <alignment/>
      <protection/>
    </xf>
    <xf numFmtId="0" fontId="7" fillId="0" borderId="1" xfId="20" applyFont="1" applyBorder="1" applyProtection="1">
      <alignment/>
      <protection locked="0"/>
    </xf>
    <xf numFmtId="3" fontId="2" fillId="0" borderId="0" xfId="20" applyNumberFormat="1" applyFont="1" applyProtection="1">
      <alignment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3" fontId="2" fillId="0" borderId="9" xfId="20" applyNumberFormat="1" applyFont="1" applyBorder="1" applyAlignment="1" applyProtection="1">
      <alignment vertical="top" wrapText="1"/>
      <protection locked="0"/>
    </xf>
    <xf numFmtId="3" fontId="2" fillId="0" borderId="10" xfId="20" applyNumberFormat="1" applyFont="1" applyBorder="1" applyAlignment="1" applyProtection="1">
      <alignment vertical="top" wrapText="1"/>
      <protection locked="0"/>
    </xf>
    <xf numFmtId="3" fontId="2" fillId="0" borderId="9" xfId="20" applyNumberFormat="1" applyFont="1" applyBorder="1" applyAlignment="1" applyProtection="1">
      <alignment vertical="top" wrapText="1"/>
      <protection locked="0"/>
    </xf>
    <xf numFmtId="0" fontId="2" fillId="0" borderId="9" xfId="20" applyFont="1" applyBorder="1" applyProtection="1">
      <alignment/>
      <protection locked="0"/>
    </xf>
    <xf numFmtId="0" fontId="7" fillId="0" borderId="9" xfId="20" applyFont="1" applyBorder="1" applyProtection="1">
      <alignment/>
      <protection locked="0"/>
    </xf>
    <xf numFmtId="0" fontId="0" fillId="0" borderId="9" xfId="0" applyBorder="1"/>
    <xf numFmtId="0" fontId="2" fillId="0" borderId="11" xfId="0" applyFont="1" applyBorder="1" applyProtection="1"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9" xfId="20" applyFont="1" applyFill="1" applyBorder="1" applyAlignment="1" applyProtection="1">
      <alignment horizontal="center" vertical="center" wrapText="1"/>
      <protection locked="0"/>
    </xf>
    <xf numFmtId="0" fontId="4" fillId="0" borderId="12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64"/>
  <sheetViews>
    <sheetView zoomScale="80" zoomScaleNormal="80" workbookViewId="0" topLeftCell="A2">
      <selection activeCell="F9" sqref="F9"/>
    </sheetView>
  </sheetViews>
  <sheetFormatPr defaultColWidth="9.140625" defaultRowHeight="12.75"/>
  <cols>
    <col min="1" max="1" width="5.7109375" style="14" customWidth="1"/>
    <col min="2" max="2" width="4.421875" style="22" customWidth="1"/>
    <col min="3" max="3" width="25.8515625" style="24" customWidth="1"/>
    <col min="4" max="4" width="28.00390625" style="23" customWidth="1"/>
    <col min="5" max="5" width="10.57421875" style="14" customWidth="1"/>
    <col min="6" max="6" width="11.28125" style="14" customWidth="1"/>
    <col min="7" max="7" width="10.7109375" style="14" customWidth="1"/>
    <col min="8" max="8" width="80.421875" style="24" customWidth="1"/>
    <col min="9" max="9" width="30.8515625" style="87" customWidth="1"/>
    <col min="10" max="10" width="28.57421875" style="14" customWidth="1"/>
    <col min="11" max="11" width="1.7109375" style="95" customWidth="1"/>
    <col min="12" max="14" width="9.140625" style="14" customWidth="1"/>
    <col min="15" max="16384" width="9.140625" style="14" customWidth="1"/>
  </cols>
  <sheetData>
    <row r="1" spans="2:11" ht="12.75">
      <c r="B1" s="14"/>
      <c r="C1" s="22"/>
      <c r="D1" s="102" t="s">
        <v>16</v>
      </c>
      <c r="E1" s="102"/>
      <c r="F1" s="102"/>
      <c r="G1" s="102"/>
      <c r="H1" s="102"/>
      <c r="I1" s="102"/>
      <c r="J1" s="102"/>
      <c r="K1" s="102"/>
    </row>
    <row r="2" spans="4:8" ht="12.75">
      <c r="D2" s="103" t="s">
        <v>15</v>
      </c>
      <c r="E2" s="103"/>
      <c r="F2" s="103"/>
      <c r="G2" s="103"/>
      <c r="H2" s="103"/>
    </row>
    <row r="3" spans="1:10" ht="12.75">
      <c r="A3" s="104" t="s">
        <v>10</v>
      </c>
      <c r="B3" s="104"/>
      <c r="C3" s="104"/>
      <c r="D3" s="105" t="s">
        <v>29</v>
      </c>
      <c r="E3" s="105"/>
      <c r="F3" s="105"/>
      <c r="G3" s="105"/>
      <c r="H3" s="105"/>
      <c r="I3" s="87" t="s">
        <v>11</v>
      </c>
      <c r="J3" s="14" t="s">
        <v>13</v>
      </c>
    </row>
    <row r="4" spans="1:11" s="19" customFormat="1" ht="52.5" customHeight="1">
      <c r="A4" s="106" t="s">
        <v>9</v>
      </c>
      <c r="B4" s="106"/>
      <c r="C4" s="106"/>
      <c r="D4" s="107" t="s">
        <v>34</v>
      </c>
      <c r="E4" s="108"/>
      <c r="F4" s="108"/>
      <c r="G4" s="108"/>
      <c r="H4" s="108"/>
      <c r="I4" s="49"/>
      <c r="J4" s="18" t="s">
        <v>14</v>
      </c>
      <c r="K4" s="96"/>
    </row>
    <row r="5" spans="2:11" s="20" customFormat="1" ht="12.75">
      <c r="B5" s="26"/>
      <c r="C5" s="25"/>
      <c r="D5" s="99"/>
      <c r="E5" s="99"/>
      <c r="F5" s="99"/>
      <c r="G5" s="99"/>
      <c r="H5" s="99"/>
      <c r="I5" s="99"/>
      <c r="J5" s="99"/>
      <c r="K5" s="96"/>
    </row>
    <row r="6" spans="1:11" ht="40.5" customHeight="1">
      <c r="A6" s="1" t="s">
        <v>3</v>
      </c>
      <c r="B6" s="53" t="s">
        <v>0</v>
      </c>
      <c r="C6" s="47" t="s">
        <v>1</v>
      </c>
      <c r="D6" s="47" t="s">
        <v>4</v>
      </c>
      <c r="E6" s="54" t="s">
        <v>31</v>
      </c>
      <c r="F6" s="54" t="s">
        <v>32</v>
      </c>
      <c r="G6" s="54" t="s">
        <v>5</v>
      </c>
      <c r="H6" s="68" t="s">
        <v>6</v>
      </c>
      <c r="I6" s="88" t="s">
        <v>7</v>
      </c>
      <c r="J6" s="55" t="s">
        <v>8</v>
      </c>
      <c r="K6" s="97"/>
    </row>
    <row r="7" spans="1:11" ht="12.75" hidden="1">
      <c r="A7" s="17">
        <v>1</v>
      </c>
      <c r="B7" s="100">
        <v>2</v>
      </c>
      <c r="C7" s="100"/>
      <c r="D7" s="101"/>
      <c r="E7" s="48">
        <v>3</v>
      </c>
      <c r="F7" s="32">
        <v>4</v>
      </c>
      <c r="G7" s="17">
        <v>5</v>
      </c>
      <c r="H7" s="68">
        <v>6</v>
      </c>
      <c r="I7" s="88">
        <v>7</v>
      </c>
      <c r="J7" s="55">
        <v>8</v>
      </c>
      <c r="K7" s="97"/>
    </row>
    <row r="8" spans="1:10" ht="204">
      <c r="A8" s="34" t="s">
        <v>2</v>
      </c>
      <c r="B8" s="34">
        <v>1</v>
      </c>
      <c r="C8" s="34" t="s">
        <v>35</v>
      </c>
      <c r="D8" s="34" t="s">
        <v>36</v>
      </c>
      <c r="E8" s="50"/>
      <c r="F8" s="50"/>
      <c r="G8" s="51"/>
      <c r="H8" s="64" t="s">
        <v>66</v>
      </c>
      <c r="I8" s="89"/>
      <c r="J8" s="57"/>
    </row>
    <row r="9" spans="1:10" ht="204">
      <c r="A9" s="34" t="s">
        <v>2</v>
      </c>
      <c r="B9" s="34">
        <v>2</v>
      </c>
      <c r="C9" s="34" t="s">
        <v>37</v>
      </c>
      <c r="D9" s="34" t="s">
        <v>38</v>
      </c>
      <c r="E9" s="50"/>
      <c r="F9" s="50"/>
      <c r="G9" s="51"/>
      <c r="H9" s="64" t="s">
        <v>67</v>
      </c>
      <c r="I9" s="89"/>
      <c r="J9" s="57"/>
    </row>
    <row r="10" spans="1:10" ht="204">
      <c r="A10" s="34" t="s">
        <v>2</v>
      </c>
      <c r="B10" s="34">
        <v>3</v>
      </c>
      <c r="C10" s="34" t="s">
        <v>39</v>
      </c>
      <c r="D10" s="34" t="s">
        <v>40</v>
      </c>
      <c r="E10" s="50"/>
      <c r="F10" s="50"/>
      <c r="G10" s="51"/>
      <c r="H10" s="64" t="s">
        <v>68</v>
      </c>
      <c r="I10" s="89"/>
      <c r="J10" s="57"/>
    </row>
    <row r="11" spans="1:10" ht="204">
      <c r="A11" s="34" t="s">
        <v>2</v>
      </c>
      <c r="B11" s="34">
        <v>4</v>
      </c>
      <c r="C11" s="34" t="s">
        <v>41</v>
      </c>
      <c r="D11" s="34" t="s">
        <v>42</v>
      </c>
      <c r="E11" s="50"/>
      <c r="F11" s="50"/>
      <c r="G11" s="51"/>
      <c r="H11" s="64" t="s">
        <v>69</v>
      </c>
      <c r="I11" s="90"/>
      <c r="J11" s="57"/>
    </row>
    <row r="12" spans="1:10" ht="204">
      <c r="A12" s="34" t="s">
        <v>2</v>
      </c>
      <c r="B12" s="34">
        <v>5</v>
      </c>
      <c r="C12" s="34" t="s">
        <v>43</v>
      </c>
      <c r="D12" s="34" t="s">
        <v>44</v>
      </c>
      <c r="E12" s="50"/>
      <c r="F12" s="50"/>
      <c r="G12" s="51"/>
      <c r="H12" s="64" t="s">
        <v>70</v>
      </c>
      <c r="I12" s="89"/>
      <c r="J12" s="57"/>
    </row>
    <row r="13" spans="1:10" ht="204">
      <c r="A13" s="34" t="s">
        <v>2</v>
      </c>
      <c r="B13" s="34">
        <v>6</v>
      </c>
      <c r="C13" s="34" t="s">
        <v>43</v>
      </c>
      <c r="D13" s="34" t="s">
        <v>44</v>
      </c>
      <c r="E13" s="50"/>
      <c r="F13" s="50"/>
      <c r="G13" s="51"/>
      <c r="H13" s="64" t="s">
        <v>75</v>
      </c>
      <c r="I13" s="89"/>
      <c r="J13" s="57"/>
    </row>
    <row r="14" spans="1:10" ht="204">
      <c r="A14" s="34" t="s">
        <v>2</v>
      </c>
      <c r="B14" s="34">
        <v>7</v>
      </c>
      <c r="C14" s="34" t="s">
        <v>45</v>
      </c>
      <c r="D14" s="34" t="s">
        <v>46</v>
      </c>
      <c r="E14" s="50"/>
      <c r="F14" s="50"/>
      <c r="G14" s="51"/>
      <c r="H14" s="64" t="s">
        <v>74</v>
      </c>
      <c r="I14" s="89"/>
      <c r="J14" s="57"/>
    </row>
    <row r="15" spans="1:10" ht="204">
      <c r="A15" s="34" t="s">
        <v>2</v>
      </c>
      <c r="B15" s="34">
        <v>8</v>
      </c>
      <c r="C15" s="34" t="s">
        <v>47</v>
      </c>
      <c r="D15" s="34" t="s">
        <v>48</v>
      </c>
      <c r="E15" s="50"/>
      <c r="F15" s="50"/>
      <c r="G15" s="51"/>
      <c r="H15" s="64" t="s">
        <v>73</v>
      </c>
      <c r="I15" s="89"/>
      <c r="J15" s="57"/>
    </row>
    <row r="16" spans="1:10" ht="191.25">
      <c r="A16" s="34" t="s">
        <v>2</v>
      </c>
      <c r="B16" s="34">
        <v>9</v>
      </c>
      <c r="C16" s="34" t="s">
        <v>49</v>
      </c>
      <c r="D16" s="34" t="s">
        <v>49</v>
      </c>
      <c r="E16" s="50"/>
      <c r="F16" s="50"/>
      <c r="G16" s="51"/>
      <c r="H16" s="64" t="s">
        <v>72</v>
      </c>
      <c r="I16" s="89"/>
      <c r="J16" s="57"/>
    </row>
    <row r="17" spans="1:10" ht="191.25">
      <c r="A17" s="34" t="s">
        <v>2</v>
      </c>
      <c r="B17" s="34">
        <v>10</v>
      </c>
      <c r="C17" s="34" t="s">
        <v>50</v>
      </c>
      <c r="D17" s="34" t="s">
        <v>51</v>
      </c>
      <c r="E17" s="50"/>
      <c r="F17" s="50"/>
      <c r="G17" s="51"/>
      <c r="H17" s="52" t="s">
        <v>72</v>
      </c>
      <c r="I17" s="89"/>
      <c r="J17" s="57"/>
    </row>
    <row r="18" spans="1:10" ht="138" customHeight="1">
      <c r="A18" s="34" t="s">
        <v>2</v>
      </c>
      <c r="B18" s="34">
        <v>11</v>
      </c>
      <c r="C18" s="34" t="s">
        <v>52</v>
      </c>
      <c r="D18" s="34" t="s">
        <v>52</v>
      </c>
      <c r="E18" s="50"/>
      <c r="F18" s="50"/>
      <c r="G18" s="51"/>
      <c r="H18" s="64" t="s">
        <v>71</v>
      </c>
      <c r="I18" s="89"/>
      <c r="J18" s="57"/>
    </row>
    <row r="19" spans="1:10" ht="191.25">
      <c r="A19" s="34" t="s">
        <v>2</v>
      </c>
      <c r="B19" s="34">
        <v>12</v>
      </c>
      <c r="C19" s="34" t="s">
        <v>53</v>
      </c>
      <c r="D19" s="34" t="s">
        <v>53</v>
      </c>
      <c r="E19" s="50"/>
      <c r="F19" s="50"/>
      <c r="G19" s="51"/>
      <c r="H19" s="64" t="s">
        <v>81</v>
      </c>
      <c r="I19" s="89"/>
      <c r="J19" s="57"/>
    </row>
    <row r="20" spans="1:10" ht="191.25">
      <c r="A20" s="34" t="s">
        <v>2</v>
      </c>
      <c r="B20" s="34">
        <v>13</v>
      </c>
      <c r="C20" s="34" t="s">
        <v>54</v>
      </c>
      <c r="D20" s="34" t="s">
        <v>54</v>
      </c>
      <c r="E20" s="50"/>
      <c r="F20" s="50"/>
      <c r="G20" s="51"/>
      <c r="H20" s="64" t="s">
        <v>81</v>
      </c>
      <c r="I20" s="89"/>
      <c r="J20" s="57"/>
    </row>
    <row r="21" spans="1:10" ht="191.25">
      <c r="A21" s="34" t="s">
        <v>2</v>
      </c>
      <c r="B21" s="34">
        <v>14</v>
      </c>
      <c r="C21" s="34" t="s">
        <v>55</v>
      </c>
      <c r="D21" s="34" t="s">
        <v>55</v>
      </c>
      <c r="E21" s="50"/>
      <c r="F21" s="50"/>
      <c r="G21" s="51"/>
      <c r="H21" s="64" t="s">
        <v>81</v>
      </c>
      <c r="I21" s="89"/>
      <c r="J21" s="57"/>
    </row>
    <row r="22" spans="1:10" ht="191.25">
      <c r="A22" s="34" t="s">
        <v>2</v>
      </c>
      <c r="B22" s="34">
        <v>15</v>
      </c>
      <c r="C22" s="34" t="s">
        <v>56</v>
      </c>
      <c r="D22" s="34" t="s">
        <v>57</v>
      </c>
      <c r="E22" s="50"/>
      <c r="F22" s="50"/>
      <c r="G22" s="51"/>
      <c r="H22" s="64" t="s">
        <v>80</v>
      </c>
      <c r="I22" s="89"/>
      <c r="J22" s="57"/>
    </row>
    <row r="23" spans="1:10" ht="191.25">
      <c r="A23" s="34" t="s">
        <v>2</v>
      </c>
      <c r="B23" s="34">
        <v>16</v>
      </c>
      <c r="C23" s="34" t="s">
        <v>58</v>
      </c>
      <c r="D23" s="34" t="s">
        <v>59</v>
      </c>
      <c r="E23" s="50"/>
      <c r="F23" s="50"/>
      <c r="G23" s="51"/>
      <c r="H23" s="64" t="s">
        <v>80</v>
      </c>
      <c r="I23" s="89"/>
      <c r="J23" s="57"/>
    </row>
    <row r="24" spans="1:10" ht="191.25">
      <c r="A24" s="34" t="s">
        <v>2</v>
      </c>
      <c r="B24" s="34">
        <v>17</v>
      </c>
      <c r="C24" s="34" t="s">
        <v>60</v>
      </c>
      <c r="D24" s="34" t="s">
        <v>61</v>
      </c>
      <c r="E24" s="50"/>
      <c r="F24" s="50"/>
      <c r="G24" s="51"/>
      <c r="H24" s="64" t="s">
        <v>79</v>
      </c>
      <c r="I24" s="89"/>
      <c r="J24" s="57"/>
    </row>
    <row r="25" spans="1:10" ht="191.25">
      <c r="A25" s="34" t="s">
        <v>2</v>
      </c>
      <c r="B25" s="34">
        <v>18</v>
      </c>
      <c r="C25" s="34" t="s">
        <v>62</v>
      </c>
      <c r="D25" s="34" t="s">
        <v>62</v>
      </c>
      <c r="E25" s="50"/>
      <c r="F25" s="50"/>
      <c r="G25" s="51"/>
      <c r="H25" s="64" t="s">
        <v>78</v>
      </c>
      <c r="I25" s="89"/>
      <c r="J25" s="57"/>
    </row>
    <row r="26" spans="1:10" ht="157.5">
      <c r="A26" s="34" t="s">
        <v>2</v>
      </c>
      <c r="B26" s="34">
        <v>19</v>
      </c>
      <c r="C26" s="34" t="s">
        <v>63</v>
      </c>
      <c r="D26" s="34" t="s">
        <v>63</v>
      </c>
      <c r="E26" s="50"/>
      <c r="F26" s="50"/>
      <c r="G26" s="51"/>
      <c r="H26" s="69" t="s">
        <v>77</v>
      </c>
      <c r="I26" s="89"/>
      <c r="J26" s="57"/>
    </row>
    <row r="27" spans="1:10" ht="146.25">
      <c r="A27" s="34" t="s">
        <v>2</v>
      </c>
      <c r="B27" s="34">
        <v>20</v>
      </c>
      <c r="C27" s="34" t="s">
        <v>64</v>
      </c>
      <c r="D27" s="34" t="s">
        <v>64</v>
      </c>
      <c r="E27" s="50"/>
      <c r="F27" s="50"/>
      <c r="G27" s="51"/>
      <c r="H27" s="69" t="s">
        <v>76</v>
      </c>
      <c r="I27" s="89"/>
      <c r="J27" s="57"/>
    </row>
    <row r="28" spans="1:10" ht="408">
      <c r="A28" s="34" t="s">
        <v>2</v>
      </c>
      <c r="B28" s="34">
        <v>21</v>
      </c>
      <c r="C28" s="34" t="s">
        <v>82</v>
      </c>
      <c r="D28" s="34" t="s">
        <v>82</v>
      </c>
      <c r="E28" s="50"/>
      <c r="F28" s="50"/>
      <c r="G28" s="51"/>
      <c r="H28" s="73" t="s">
        <v>105</v>
      </c>
      <c r="I28" s="89"/>
      <c r="J28" s="57"/>
    </row>
    <row r="29" spans="1:10" ht="409.5">
      <c r="A29" s="34" t="s">
        <v>2</v>
      </c>
      <c r="B29" s="34">
        <v>22</v>
      </c>
      <c r="C29" s="34" t="s">
        <v>83</v>
      </c>
      <c r="D29" s="34" t="s">
        <v>83</v>
      </c>
      <c r="E29" s="50"/>
      <c r="F29" s="50"/>
      <c r="G29" s="51"/>
      <c r="H29" s="71" t="s">
        <v>104</v>
      </c>
      <c r="I29" s="89"/>
      <c r="J29" s="57"/>
    </row>
    <row r="30" spans="1:10" ht="32.25" customHeight="1">
      <c r="A30" s="34" t="s">
        <v>2</v>
      </c>
      <c r="B30" s="34">
        <v>23</v>
      </c>
      <c r="C30" s="34" t="s">
        <v>84</v>
      </c>
      <c r="D30" s="34" t="s">
        <v>84</v>
      </c>
      <c r="E30" s="50"/>
      <c r="F30" s="50"/>
      <c r="G30" s="51"/>
      <c r="H30" s="71" t="s">
        <v>103</v>
      </c>
      <c r="I30" s="89"/>
      <c r="J30" s="57"/>
    </row>
    <row r="31" spans="1:10" ht="204">
      <c r="A31" s="34" t="s">
        <v>2</v>
      </c>
      <c r="B31" s="34">
        <v>24</v>
      </c>
      <c r="C31" s="34" t="s">
        <v>85</v>
      </c>
      <c r="D31" s="34" t="s">
        <v>85</v>
      </c>
      <c r="E31" s="50"/>
      <c r="F31" s="50"/>
      <c r="G31" s="51"/>
      <c r="H31" s="71" t="s">
        <v>102</v>
      </c>
      <c r="I31" s="89"/>
      <c r="J31" s="57"/>
    </row>
    <row r="32" spans="1:10" ht="178.5">
      <c r="A32" s="34" t="s">
        <v>2</v>
      </c>
      <c r="B32" s="34">
        <v>25</v>
      </c>
      <c r="C32" s="34" t="s">
        <v>86</v>
      </c>
      <c r="D32" s="34" t="s">
        <v>86</v>
      </c>
      <c r="E32" s="50"/>
      <c r="F32" s="50"/>
      <c r="G32" s="51"/>
      <c r="H32" s="71" t="s">
        <v>128</v>
      </c>
      <c r="I32" s="89"/>
      <c r="J32" s="57"/>
    </row>
    <row r="33" spans="1:10" ht="191.25">
      <c r="A33" s="34" t="s">
        <v>2</v>
      </c>
      <c r="B33" s="34">
        <v>26</v>
      </c>
      <c r="C33" s="34" t="s">
        <v>87</v>
      </c>
      <c r="D33" s="34" t="s">
        <v>87</v>
      </c>
      <c r="E33" s="50"/>
      <c r="F33" s="50"/>
      <c r="G33" s="51"/>
      <c r="H33" s="73" t="s">
        <v>101</v>
      </c>
      <c r="I33" s="89"/>
      <c r="J33" s="57"/>
    </row>
    <row r="34" spans="1:10" ht="280.5">
      <c r="A34" s="34" t="s">
        <v>2</v>
      </c>
      <c r="B34" s="34">
        <v>27</v>
      </c>
      <c r="C34" s="34" t="s">
        <v>88</v>
      </c>
      <c r="D34" s="34" t="s">
        <v>88</v>
      </c>
      <c r="E34" s="50"/>
      <c r="F34" s="50"/>
      <c r="G34" s="51"/>
      <c r="H34" s="72" t="s">
        <v>100</v>
      </c>
      <c r="I34" s="89"/>
      <c r="J34" s="57"/>
    </row>
    <row r="35" spans="1:10" ht="267.75">
      <c r="A35" s="34" t="s">
        <v>2</v>
      </c>
      <c r="B35" s="34">
        <v>28</v>
      </c>
      <c r="C35" s="34" t="s">
        <v>89</v>
      </c>
      <c r="D35" s="34" t="s">
        <v>107</v>
      </c>
      <c r="E35" s="50"/>
      <c r="F35" s="50"/>
      <c r="G35" s="51"/>
      <c r="H35" s="71" t="s">
        <v>99</v>
      </c>
      <c r="I35" s="89"/>
      <c r="J35" s="57"/>
    </row>
    <row r="36" spans="1:10" ht="255">
      <c r="A36" s="34" t="s">
        <v>2</v>
      </c>
      <c r="B36" s="34">
        <v>29</v>
      </c>
      <c r="C36" s="34" t="s">
        <v>89</v>
      </c>
      <c r="D36" s="34" t="s">
        <v>89</v>
      </c>
      <c r="E36" s="50"/>
      <c r="F36" s="50"/>
      <c r="G36" s="51"/>
      <c r="H36" s="71" t="s">
        <v>98</v>
      </c>
      <c r="I36" s="89"/>
      <c r="J36" s="57"/>
    </row>
    <row r="37" spans="1:10" ht="191.25">
      <c r="A37" s="34" t="s">
        <v>2</v>
      </c>
      <c r="B37" s="34">
        <v>30</v>
      </c>
      <c r="C37" s="34" t="s">
        <v>90</v>
      </c>
      <c r="D37" s="34" t="s">
        <v>90</v>
      </c>
      <c r="E37" s="50"/>
      <c r="F37" s="50"/>
      <c r="G37" s="51"/>
      <c r="H37" s="73" t="s">
        <v>97</v>
      </c>
      <c r="I37" s="89"/>
      <c r="J37" s="57"/>
    </row>
    <row r="38" spans="1:10" ht="191.25">
      <c r="A38" s="34" t="s">
        <v>2</v>
      </c>
      <c r="B38" s="34">
        <v>31</v>
      </c>
      <c r="C38" s="34" t="s">
        <v>91</v>
      </c>
      <c r="D38" s="34" t="s">
        <v>91</v>
      </c>
      <c r="E38" s="50"/>
      <c r="F38" s="50"/>
      <c r="G38" s="51"/>
      <c r="H38" s="71" t="s">
        <v>129</v>
      </c>
      <c r="I38" s="89"/>
      <c r="J38" s="57"/>
    </row>
    <row r="39" spans="1:10" ht="204">
      <c r="A39" s="34" t="s">
        <v>2</v>
      </c>
      <c r="B39" s="34">
        <v>32</v>
      </c>
      <c r="C39" s="34" t="s">
        <v>92</v>
      </c>
      <c r="D39" s="34" t="s">
        <v>92</v>
      </c>
      <c r="E39" s="50"/>
      <c r="F39" s="50"/>
      <c r="G39" s="51"/>
      <c r="H39" s="71" t="s">
        <v>130</v>
      </c>
      <c r="I39" s="89"/>
      <c r="J39" s="57"/>
    </row>
    <row r="40" spans="1:10" ht="216.75">
      <c r="A40" s="34" t="s">
        <v>2</v>
      </c>
      <c r="B40" s="34">
        <v>33</v>
      </c>
      <c r="C40" s="34" t="s">
        <v>93</v>
      </c>
      <c r="D40" s="34" t="s">
        <v>93</v>
      </c>
      <c r="E40" s="75"/>
      <c r="F40" s="75"/>
      <c r="G40" s="51"/>
      <c r="H40" s="74" t="s">
        <v>96</v>
      </c>
      <c r="I40" s="90"/>
      <c r="J40" s="57"/>
    </row>
    <row r="41" spans="1:10" ht="179.25" customHeight="1">
      <c r="A41" s="34" t="s">
        <v>2</v>
      </c>
      <c r="B41" s="34">
        <v>34</v>
      </c>
      <c r="C41" s="34" t="s">
        <v>94</v>
      </c>
      <c r="D41" s="34" t="s">
        <v>94</v>
      </c>
      <c r="E41" s="50"/>
      <c r="F41" s="50"/>
      <c r="G41" s="51"/>
      <c r="H41" s="71" t="s">
        <v>95</v>
      </c>
      <c r="I41" s="89"/>
      <c r="J41" s="57"/>
    </row>
    <row r="42" spans="1:10" ht="242.25">
      <c r="A42" s="34" t="s">
        <v>2</v>
      </c>
      <c r="B42" s="34">
        <v>35</v>
      </c>
      <c r="C42" s="76" t="s">
        <v>108</v>
      </c>
      <c r="D42" s="77" t="s">
        <v>108</v>
      </c>
      <c r="E42" s="81"/>
      <c r="F42" s="70"/>
      <c r="G42" s="51"/>
      <c r="H42" s="79" t="s">
        <v>131</v>
      </c>
      <c r="I42" s="91"/>
      <c r="J42" s="57"/>
    </row>
    <row r="43" spans="1:10" ht="229.5">
      <c r="A43" s="34" t="s">
        <v>2</v>
      </c>
      <c r="B43" s="34">
        <v>36</v>
      </c>
      <c r="C43" s="76" t="s">
        <v>109</v>
      </c>
      <c r="D43" s="77" t="s">
        <v>109</v>
      </c>
      <c r="E43" s="81"/>
      <c r="F43" s="70"/>
      <c r="G43" s="51"/>
      <c r="H43" s="80" t="s">
        <v>132</v>
      </c>
      <c r="I43" s="91"/>
      <c r="J43" s="57"/>
    </row>
    <row r="44" spans="1:10" ht="125.25" customHeight="1">
      <c r="A44" s="34" t="s">
        <v>2</v>
      </c>
      <c r="B44" s="34">
        <v>37</v>
      </c>
      <c r="C44" s="76" t="s">
        <v>109</v>
      </c>
      <c r="D44" s="77" t="s">
        <v>109</v>
      </c>
      <c r="E44" s="81"/>
      <c r="F44" s="70"/>
      <c r="G44" s="51"/>
      <c r="H44" s="80" t="s">
        <v>119</v>
      </c>
      <c r="I44" s="92"/>
      <c r="J44" s="57"/>
    </row>
    <row r="45" spans="1:10" ht="106.5" customHeight="1">
      <c r="A45" s="34" t="s">
        <v>2</v>
      </c>
      <c r="B45" s="34">
        <v>38</v>
      </c>
      <c r="C45" s="76" t="s">
        <v>110</v>
      </c>
      <c r="D45" s="77" t="s">
        <v>110</v>
      </c>
      <c r="E45" s="81"/>
      <c r="F45" s="70"/>
      <c r="G45" s="51"/>
      <c r="H45" s="80" t="s">
        <v>133</v>
      </c>
      <c r="I45" s="91"/>
      <c r="J45" s="57"/>
    </row>
    <row r="46" spans="1:10" ht="204">
      <c r="A46" s="34" t="s">
        <v>2</v>
      </c>
      <c r="B46" s="34">
        <v>39</v>
      </c>
      <c r="C46" s="76" t="s">
        <v>111</v>
      </c>
      <c r="D46" s="77" t="s">
        <v>111</v>
      </c>
      <c r="E46" s="81"/>
      <c r="F46" s="70"/>
      <c r="G46" s="51"/>
      <c r="H46" s="80" t="s">
        <v>134</v>
      </c>
      <c r="I46" s="92"/>
      <c r="J46" s="57"/>
    </row>
    <row r="47" spans="1:10" ht="216" customHeight="1">
      <c r="A47" s="34" t="s">
        <v>2</v>
      </c>
      <c r="B47" s="34">
        <v>40</v>
      </c>
      <c r="C47" s="76" t="s">
        <v>110</v>
      </c>
      <c r="D47" s="77" t="s">
        <v>110</v>
      </c>
      <c r="E47" s="81"/>
      <c r="F47" s="70"/>
      <c r="G47" s="51"/>
      <c r="H47" s="80" t="s">
        <v>120</v>
      </c>
      <c r="I47" s="92"/>
      <c r="J47" s="57"/>
    </row>
    <row r="48" spans="1:10" ht="216.75">
      <c r="A48" s="34" t="s">
        <v>2</v>
      </c>
      <c r="B48" s="34">
        <v>41</v>
      </c>
      <c r="C48" s="76" t="s">
        <v>111</v>
      </c>
      <c r="D48" s="77" t="s">
        <v>111</v>
      </c>
      <c r="E48" s="81"/>
      <c r="F48" s="70"/>
      <c r="G48" s="51"/>
      <c r="H48" s="80" t="s">
        <v>121</v>
      </c>
      <c r="I48" s="92"/>
      <c r="J48" s="57"/>
    </row>
    <row r="49" spans="1:10" ht="204">
      <c r="A49" s="34" t="s">
        <v>2</v>
      </c>
      <c r="B49" s="34">
        <v>42</v>
      </c>
      <c r="C49" s="76" t="s">
        <v>111</v>
      </c>
      <c r="D49" s="77" t="s">
        <v>111</v>
      </c>
      <c r="E49" s="81"/>
      <c r="F49" s="70"/>
      <c r="G49" s="51"/>
      <c r="H49" s="80" t="s">
        <v>122</v>
      </c>
      <c r="I49" s="92"/>
      <c r="J49" s="57"/>
    </row>
    <row r="50" spans="1:10" ht="189" customHeight="1">
      <c r="A50" s="34" t="s">
        <v>2</v>
      </c>
      <c r="B50" s="34">
        <v>43</v>
      </c>
      <c r="C50" s="76" t="s">
        <v>112</v>
      </c>
      <c r="D50" s="77" t="s">
        <v>112</v>
      </c>
      <c r="E50" s="81"/>
      <c r="F50" s="70"/>
      <c r="G50" s="51"/>
      <c r="H50" s="80" t="s">
        <v>123</v>
      </c>
      <c r="I50" s="92"/>
      <c r="J50" s="57"/>
    </row>
    <row r="51" spans="1:10" ht="242.25">
      <c r="A51" s="34" t="s">
        <v>2</v>
      </c>
      <c r="B51" s="34">
        <v>44</v>
      </c>
      <c r="C51" s="76" t="s">
        <v>113</v>
      </c>
      <c r="D51" s="77" t="s">
        <v>113</v>
      </c>
      <c r="E51" s="81"/>
      <c r="F51" s="70"/>
      <c r="G51" s="51"/>
      <c r="H51" s="80" t="s">
        <v>124</v>
      </c>
      <c r="I51" s="92"/>
      <c r="J51" s="57"/>
    </row>
    <row r="52" spans="1:10" ht="257.25" customHeight="1">
      <c r="A52" s="34" t="s">
        <v>2</v>
      </c>
      <c r="B52" s="34">
        <v>45</v>
      </c>
      <c r="C52" s="76" t="s">
        <v>114</v>
      </c>
      <c r="D52" s="77" t="s">
        <v>114</v>
      </c>
      <c r="E52" s="81"/>
      <c r="F52" s="70"/>
      <c r="G52" s="51"/>
      <c r="H52" s="80" t="s">
        <v>125</v>
      </c>
      <c r="I52" s="93"/>
      <c r="J52" s="57"/>
    </row>
    <row r="53" spans="1:10" ht="242.25">
      <c r="A53" s="34" t="s">
        <v>2</v>
      </c>
      <c r="B53" s="34">
        <v>46</v>
      </c>
      <c r="C53" s="76" t="s">
        <v>115</v>
      </c>
      <c r="D53" s="77" t="s">
        <v>115</v>
      </c>
      <c r="E53" s="81"/>
      <c r="F53" s="70"/>
      <c r="G53" s="51"/>
      <c r="H53" s="80" t="s">
        <v>126</v>
      </c>
      <c r="I53" s="93"/>
      <c r="J53" s="57"/>
    </row>
    <row r="54" spans="1:10" ht="242.25">
      <c r="A54" s="34" t="s">
        <v>2</v>
      </c>
      <c r="B54" s="34">
        <v>47</v>
      </c>
      <c r="C54" s="76" t="s">
        <v>116</v>
      </c>
      <c r="D54" s="77" t="s">
        <v>116</v>
      </c>
      <c r="E54" s="81"/>
      <c r="F54" s="70"/>
      <c r="G54" s="51"/>
      <c r="H54" s="80" t="s">
        <v>126</v>
      </c>
      <c r="I54" s="93"/>
      <c r="J54" s="57"/>
    </row>
    <row r="55" spans="1:10" ht="242.25">
      <c r="A55" s="34" t="s">
        <v>2</v>
      </c>
      <c r="B55" s="34">
        <v>48</v>
      </c>
      <c r="C55" s="76" t="s">
        <v>117</v>
      </c>
      <c r="D55" s="77" t="s">
        <v>117</v>
      </c>
      <c r="E55" s="81"/>
      <c r="F55" s="70"/>
      <c r="G55" s="51"/>
      <c r="H55" s="80" t="s">
        <v>126</v>
      </c>
      <c r="I55" s="94"/>
      <c r="J55" s="57"/>
    </row>
    <row r="56" spans="1:10" ht="246.75" customHeight="1">
      <c r="A56" s="34" t="s">
        <v>2</v>
      </c>
      <c r="B56" s="34">
        <v>49</v>
      </c>
      <c r="C56" s="76" t="s">
        <v>118</v>
      </c>
      <c r="D56" s="77" t="s">
        <v>118</v>
      </c>
      <c r="E56" s="81"/>
      <c r="F56" s="70"/>
      <c r="G56" s="51"/>
      <c r="H56" s="80" t="s">
        <v>127</v>
      </c>
      <c r="I56" s="94"/>
      <c r="J56" s="57"/>
    </row>
    <row r="57" spans="2:23" ht="12.75">
      <c r="B57" s="2"/>
      <c r="C57" s="11"/>
      <c r="D57" s="11"/>
      <c r="E57" s="11"/>
      <c r="F57" s="11"/>
      <c r="G57" s="12"/>
      <c r="H57" s="65"/>
      <c r="I57" s="98"/>
      <c r="J57" s="98"/>
      <c r="K57" s="9"/>
      <c r="L57" s="9"/>
      <c r="M57" s="11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2.75">
      <c r="B58" s="2"/>
      <c r="C58" s="2"/>
      <c r="D58" s="2"/>
      <c r="E58" s="2"/>
      <c r="F58" s="2"/>
      <c r="G58" s="8"/>
      <c r="H58" s="27"/>
      <c r="I58" s="2"/>
      <c r="J58" s="5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2.75">
      <c r="B59" s="2"/>
      <c r="C59" s="2"/>
      <c r="D59" s="2"/>
      <c r="E59" s="2"/>
      <c r="F59" s="2"/>
      <c r="G59" s="8"/>
      <c r="H59" s="27"/>
      <c r="I59" s="2"/>
      <c r="J59" s="5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20.25">
      <c r="B60" s="10"/>
      <c r="C60" s="10"/>
      <c r="D60" s="10"/>
      <c r="E60" s="10" t="s">
        <v>17</v>
      </c>
      <c r="F60" s="10"/>
      <c r="G60" s="10"/>
      <c r="H60" s="66"/>
      <c r="I60" s="10"/>
      <c r="J60" s="85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2:23" ht="20.25">
      <c r="B61" s="10"/>
      <c r="C61" s="10"/>
      <c r="D61" s="10"/>
      <c r="E61" s="10"/>
      <c r="F61" s="10"/>
      <c r="G61" s="10"/>
      <c r="H61" s="66"/>
      <c r="I61" s="10"/>
      <c r="J61" s="85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2:23" ht="20.25">
      <c r="B62" s="10"/>
      <c r="C62" s="10"/>
      <c r="D62" s="10"/>
      <c r="E62" s="10" t="s">
        <v>18</v>
      </c>
      <c r="F62" s="10"/>
      <c r="G62" s="10"/>
      <c r="H62" s="66"/>
      <c r="I62" s="10"/>
      <c r="J62" s="85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23" ht="12.75">
      <c r="B63"/>
      <c r="C63"/>
      <c r="D63"/>
      <c r="E63"/>
      <c r="F63"/>
      <c r="G63"/>
      <c r="H63" s="67"/>
      <c r="I63"/>
      <c r="J63" s="8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2:23" ht="12.75">
      <c r="B64"/>
      <c r="C64"/>
      <c r="D64"/>
      <c r="E64"/>
      <c r="F64"/>
      <c r="G64"/>
      <c r="H64" s="67"/>
      <c r="I64"/>
      <c r="J64" s="83"/>
      <c r="K64"/>
      <c r="L64"/>
      <c r="M64"/>
      <c r="N64"/>
      <c r="O64"/>
      <c r="P64"/>
      <c r="Q64"/>
      <c r="R64"/>
      <c r="S64"/>
      <c r="T64"/>
      <c r="U64"/>
      <c r="V64"/>
      <c r="W64"/>
    </row>
  </sheetData>
  <autoFilter ref="A6:K56"/>
  <mergeCells count="10">
    <mergeCell ref="I57:J57"/>
    <mergeCell ref="D5:H5"/>
    <mergeCell ref="I5:J5"/>
    <mergeCell ref="B7:D7"/>
    <mergeCell ref="D1:K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6"/>
  <sheetViews>
    <sheetView tabSelected="1" zoomScale="70" zoomScaleNormal="70" workbookViewId="0" topLeftCell="A1">
      <selection activeCell="H14" sqref="H14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8" customWidth="1"/>
    <col min="6" max="6" width="8.7109375" style="8" customWidth="1"/>
    <col min="7" max="7" width="14.7109375" style="16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3" width="18.421875" style="58" customWidth="1"/>
    <col min="14" max="16384" width="9.140625" style="2" customWidth="1"/>
  </cols>
  <sheetData>
    <row r="1" spans="4:12" ht="12.75">
      <c r="D1" s="111" t="s">
        <v>19</v>
      </c>
      <c r="E1" s="111"/>
      <c r="F1" s="111"/>
      <c r="G1" s="111"/>
      <c r="H1" s="111"/>
      <c r="I1" s="111"/>
      <c r="J1" s="111"/>
      <c r="K1" s="111"/>
      <c r="L1" s="111"/>
    </row>
    <row r="2" spans="4:11" ht="12.75">
      <c r="D2" s="112" t="s">
        <v>20</v>
      </c>
      <c r="E2" s="112"/>
      <c r="F2" s="112"/>
      <c r="G2" s="112"/>
      <c r="H2" s="112"/>
      <c r="I2" s="112"/>
      <c r="J2" s="112"/>
      <c r="K2" s="15"/>
    </row>
    <row r="3" spans="2:12" ht="12.75">
      <c r="B3" s="113" t="s">
        <v>10</v>
      </c>
      <c r="C3" s="113"/>
      <c r="D3" s="113"/>
      <c r="E3" s="114" t="s">
        <v>29</v>
      </c>
      <c r="F3" s="114"/>
      <c r="G3" s="114"/>
      <c r="H3" s="114"/>
      <c r="I3" s="114"/>
      <c r="K3" s="2" t="s">
        <v>11</v>
      </c>
      <c r="L3" s="2" t="s">
        <v>13</v>
      </c>
    </row>
    <row r="4" spans="1:13" s="5" customFormat="1" ht="61.5" customHeight="1">
      <c r="A4" s="3"/>
      <c r="B4" s="115" t="s">
        <v>9</v>
      </c>
      <c r="C4" s="115"/>
      <c r="D4" s="115"/>
      <c r="E4" s="116" t="s">
        <v>34</v>
      </c>
      <c r="F4" s="116"/>
      <c r="G4" s="116"/>
      <c r="H4" s="116"/>
      <c r="I4" s="116"/>
      <c r="J4" s="116"/>
      <c r="K4" s="4" t="s">
        <v>12</v>
      </c>
      <c r="L4" s="4" t="s">
        <v>14</v>
      </c>
      <c r="M4" s="59"/>
    </row>
    <row r="5" spans="1:13" s="6" customFormat="1" ht="20.1" customHeight="1">
      <c r="A5" s="3"/>
      <c r="E5" s="109"/>
      <c r="F5" s="109"/>
      <c r="G5" s="109"/>
      <c r="H5" s="109"/>
      <c r="I5" s="109"/>
      <c r="J5" s="109"/>
      <c r="K5" s="109"/>
      <c r="L5" s="109"/>
      <c r="M5" s="59"/>
    </row>
    <row r="6" spans="1:14" ht="47.25">
      <c r="A6" s="7"/>
      <c r="B6" s="29" t="s">
        <v>3</v>
      </c>
      <c r="C6" s="29" t="s">
        <v>0</v>
      </c>
      <c r="D6" s="29" t="s">
        <v>1</v>
      </c>
      <c r="E6" s="30" t="s">
        <v>4</v>
      </c>
      <c r="F6" s="31" t="s">
        <v>21</v>
      </c>
      <c r="G6" s="32" t="s">
        <v>22</v>
      </c>
      <c r="H6" s="31" t="s">
        <v>23</v>
      </c>
      <c r="I6" s="31" t="s">
        <v>24</v>
      </c>
      <c r="J6" s="33" t="s">
        <v>25</v>
      </c>
      <c r="K6" s="33" t="s">
        <v>26</v>
      </c>
      <c r="L6" s="31" t="s">
        <v>27</v>
      </c>
      <c r="M6" s="60" t="s">
        <v>30</v>
      </c>
      <c r="N6" s="60" t="s">
        <v>135</v>
      </c>
    </row>
    <row r="7" spans="1:14" ht="12.75">
      <c r="A7" s="7"/>
      <c r="B7" s="31">
        <v>1</v>
      </c>
      <c r="C7" s="110">
        <v>2</v>
      </c>
      <c r="D7" s="110"/>
      <c r="E7" s="110"/>
      <c r="F7" s="31">
        <v>3</v>
      </c>
      <c r="G7" s="32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61"/>
      <c r="N7" s="61"/>
    </row>
    <row r="8" spans="1:14" ht="45">
      <c r="A8" s="34"/>
      <c r="B8" s="34" t="s">
        <v>2</v>
      </c>
      <c r="C8" s="34">
        <v>1</v>
      </c>
      <c r="D8" s="34" t="s">
        <v>35</v>
      </c>
      <c r="E8" s="34" t="s">
        <v>36</v>
      </c>
      <c r="F8" s="50" t="s">
        <v>33</v>
      </c>
      <c r="G8" s="50">
        <v>70</v>
      </c>
      <c r="H8" s="35"/>
      <c r="I8" s="21"/>
      <c r="J8" s="21"/>
      <c r="K8" s="21"/>
      <c r="L8" s="36"/>
      <c r="M8" s="62">
        <v>1400</v>
      </c>
      <c r="N8" s="57" t="s">
        <v>65</v>
      </c>
    </row>
    <row r="9" spans="1:14" ht="45">
      <c r="A9" s="34"/>
      <c r="B9" s="34" t="s">
        <v>2</v>
      </c>
      <c r="C9" s="34">
        <v>2</v>
      </c>
      <c r="D9" s="34" t="s">
        <v>37</v>
      </c>
      <c r="E9" s="34" t="s">
        <v>38</v>
      </c>
      <c r="F9" s="50" t="s">
        <v>33</v>
      </c>
      <c r="G9" s="50">
        <v>70</v>
      </c>
      <c r="H9" s="35"/>
      <c r="I9" s="21"/>
      <c r="J9" s="21"/>
      <c r="K9" s="21"/>
      <c r="L9" s="36"/>
      <c r="M9" s="62">
        <v>2800</v>
      </c>
      <c r="N9" s="57" t="s">
        <v>65</v>
      </c>
    </row>
    <row r="10" spans="1:14" ht="34.5" customHeight="1">
      <c r="A10" s="34"/>
      <c r="B10" s="34" t="s">
        <v>2</v>
      </c>
      <c r="C10" s="34">
        <v>3</v>
      </c>
      <c r="D10" s="34" t="s">
        <v>39</v>
      </c>
      <c r="E10" s="34" t="s">
        <v>40</v>
      </c>
      <c r="F10" s="50" t="s">
        <v>33</v>
      </c>
      <c r="G10" s="50">
        <v>70</v>
      </c>
      <c r="H10" s="35"/>
      <c r="I10" s="21"/>
      <c r="J10" s="37"/>
      <c r="K10" s="37"/>
      <c r="L10" s="36"/>
      <c r="M10" s="62">
        <v>1400</v>
      </c>
      <c r="N10" s="57" t="s">
        <v>65</v>
      </c>
    </row>
    <row r="11" spans="1:14" ht="25.5" customHeight="1">
      <c r="A11" s="34"/>
      <c r="B11" s="40" t="s">
        <v>2</v>
      </c>
      <c r="C11" s="34">
        <v>4</v>
      </c>
      <c r="D11" s="34" t="s">
        <v>41</v>
      </c>
      <c r="E11" s="34" t="s">
        <v>42</v>
      </c>
      <c r="F11" s="50" t="s">
        <v>33</v>
      </c>
      <c r="G11" s="50">
        <v>70</v>
      </c>
      <c r="H11" s="41"/>
      <c r="I11" s="42"/>
      <c r="J11" s="43"/>
      <c r="K11" s="43"/>
      <c r="L11" s="44"/>
      <c r="M11" s="62">
        <v>1400</v>
      </c>
      <c r="N11" s="57" t="s">
        <v>65</v>
      </c>
    </row>
    <row r="12" spans="1:14" ht="45">
      <c r="A12" s="39"/>
      <c r="B12" s="45" t="s">
        <v>2</v>
      </c>
      <c r="C12" s="34">
        <v>5</v>
      </c>
      <c r="D12" s="34" t="s">
        <v>43</v>
      </c>
      <c r="E12" s="34" t="s">
        <v>44</v>
      </c>
      <c r="F12" s="50" t="s">
        <v>33</v>
      </c>
      <c r="G12" s="50">
        <v>90</v>
      </c>
      <c r="H12" s="46"/>
      <c r="I12" s="21"/>
      <c r="J12" s="38"/>
      <c r="K12" s="38"/>
      <c r="L12" s="36"/>
      <c r="M12" s="62">
        <v>12600</v>
      </c>
      <c r="N12" s="57" t="s">
        <v>65</v>
      </c>
    </row>
    <row r="13" spans="1:14" ht="45">
      <c r="A13" s="39"/>
      <c r="B13" s="45" t="s">
        <v>2</v>
      </c>
      <c r="C13" s="34">
        <v>6</v>
      </c>
      <c r="D13" s="34" t="s">
        <v>43</v>
      </c>
      <c r="E13" s="34" t="s">
        <v>44</v>
      </c>
      <c r="F13" s="50" t="s">
        <v>33</v>
      </c>
      <c r="G13" s="50">
        <v>90</v>
      </c>
      <c r="H13" s="38"/>
      <c r="I13" s="38"/>
      <c r="J13" s="38"/>
      <c r="K13" s="38"/>
      <c r="L13" s="38"/>
      <c r="M13" s="62">
        <v>18000</v>
      </c>
      <c r="N13" s="57" t="s">
        <v>65</v>
      </c>
    </row>
    <row r="14" spans="1:14" ht="45">
      <c r="A14" s="39"/>
      <c r="B14" s="45" t="s">
        <v>2</v>
      </c>
      <c r="C14" s="34">
        <v>7</v>
      </c>
      <c r="D14" s="34" t="s">
        <v>45</v>
      </c>
      <c r="E14" s="34" t="s">
        <v>46</v>
      </c>
      <c r="F14" s="50" t="s">
        <v>33</v>
      </c>
      <c r="G14" s="50">
        <v>90</v>
      </c>
      <c r="H14" s="38"/>
      <c r="I14" s="38"/>
      <c r="J14" s="38"/>
      <c r="K14" s="38"/>
      <c r="L14" s="38"/>
      <c r="M14" s="62">
        <v>14400</v>
      </c>
      <c r="N14" s="57" t="s">
        <v>65</v>
      </c>
    </row>
    <row r="15" spans="1:14" ht="45">
      <c r="A15" s="39"/>
      <c r="B15" s="45" t="s">
        <v>2</v>
      </c>
      <c r="C15" s="34">
        <v>8</v>
      </c>
      <c r="D15" s="34" t="s">
        <v>47</v>
      </c>
      <c r="E15" s="34" t="s">
        <v>48</v>
      </c>
      <c r="F15" s="50" t="s">
        <v>33</v>
      </c>
      <c r="G15" s="50">
        <v>100</v>
      </c>
      <c r="H15" s="38"/>
      <c r="I15" s="38"/>
      <c r="J15" s="38"/>
      <c r="K15" s="38"/>
      <c r="L15" s="38"/>
      <c r="M15" s="62">
        <v>5000</v>
      </c>
      <c r="N15" s="57" t="s">
        <v>65</v>
      </c>
    </row>
    <row r="16" spans="1:14" ht="45">
      <c r="A16" s="39"/>
      <c r="B16" s="45" t="s">
        <v>2</v>
      </c>
      <c r="C16" s="34">
        <v>9</v>
      </c>
      <c r="D16" s="34" t="s">
        <v>49</v>
      </c>
      <c r="E16" s="34" t="s">
        <v>49</v>
      </c>
      <c r="F16" s="50" t="s">
        <v>33</v>
      </c>
      <c r="G16" s="50">
        <v>420</v>
      </c>
      <c r="H16" s="38"/>
      <c r="I16" s="38"/>
      <c r="J16" s="38"/>
      <c r="K16" s="38"/>
      <c r="L16" s="38"/>
      <c r="M16" s="62">
        <v>16800</v>
      </c>
      <c r="N16" s="57" t="s">
        <v>65</v>
      </c>
    </row>
    <row r="17" spans="1:14" ht="45">
      <c r="A17" s="39"/>
      <c r="B17" s="45" t="s">
        <v>2</v>
      </c>
      <c r="C17" s="34">
        <v>10</v>
      </c>
      <c r="D17" s="34" t="s">
        <v>50</v>
      </c>
      <c r="E17" s="34" t="s">
        <v>51</v>
      </c>
      <c r="F17" s="50" t="s">
        <v>33</v>
      </c>
      <c r="G17" s="50">
        <v>420</v>
      </c>
      <c r="H17" s="38"/>
      <c r="I17" s="38"/>
      <c r="J17" s="38"/>
      <c r="K17" s="38"/>
      <c r="L17" s="38"/>
      <c r="M17" s="62">
        <v>25200</v>
      </c>
      <c r="N17" s="57" t="s">
        <v>65</v>
      </c>
    </row>
    <row r="18" spans="1:14" ht="45">
      <c r="A18" s="39"/>
      <c r="B18" s="45" t="s">
        <v>2</v>
      </c>
      <c r="C18" s="34">
        <v>11</v>
      </c>
      <c r="D18" s="34" t="s">
        <v>52</v>
      </c>
      <c r="E18" s="34" t="s">
        <v>52</v>
      </c>
      <c r="F18" s="50" t="s">
        <v>33</v>
      </c>
      <c r="G18" s="50">
        <v>420</v>
      </c>
      <c r="H18" s="38"/>
      <c r="I18" s="38"/>
      <c r="J18" s="38"/>
      <c r="K18" s="38"/>
      <c r="L18" s="38"/>
      <c r="M18" s="62">
        <v>21000</v>
      </c>
      <c r="N18" s="57" t="s">
        <v>65</v>
      </c>
    </row>
    <row r="19" spans="1:14" ht="45">
      <c r="A19" s="39"/>
      <c r="B19" s="45" t="s">
        <v>2</v>
      </c>
      <c r="C19" s="34">
        <v>12</v>
      </c>
      <c r="D19" s="34" t="s">
        <v>53</v>
      </c>
      <c r="E19" s="34" t="s">
        <v>53</v>
      </c>
      <c r="F19" s="50" t="s">
        <v>33</v>
      </c>
      <c r="G19" s="50">
        <v>3718</v>
      </c>
      <c r="H19" s="38"/>
      <c r="I19" s="38"/>
      <c r="J19" s="38"/>
      <c r="K19" s="38"/>
      <c r="L19" s="38"/>
      <c r="M19" s="62">
        <v>55770</v>
      </c>
      <c r="N19" s="57" t="s">
        <v>65</v>
      </c>
    </row>
    <row r="20" spans="1:14" ht="45">
      <c r="A20" s="39"/>
      <c r="B20" s="45" t="s">
        <v>2</v>
      </c>
      <c r="C20" s="34">
        <v>13</v>
      </c>
      <c r="D20" s="34" t="s">
        <v>54</v>
      </c>
      <c r="E20" s="34" t="s">
        <v>54</v>
      </c>
      <c r="F20" s="50" t="s">
        <v>33</v>
      </c>
      <c r="G20" s="50">
        <v>3718</v>
      </c>
      <c r="H20" s="38"/>
      <c r="I20" s="38"/>
      <c r="J20" s="38"/>
      <c r="K20" s="38"/>
      <c r="L20" s="38"/>
      <c r="M20" s="62">
        <v>22308</v>
      </c>
      <c r="N20" s="57" t="s">
        <v>65</v>
      </c>
    </row>
    <row r="21" spans="1:14" ht="45">
      <c r="A21" s="39"/>
      <c r="B21" s="45" t="s">
        <v>2</v>
      </c>
      <c r="C21" s="34">
        <v>14</v>
      </c>
      <c r="D21" s="34" t="s">
        <v>55</v>
      </c>
      <c r="E21" s="34" t="s">
        <v>55</v>
      </c>
      <c r="F21" s="50" t="s">
        <v>33</v>
      </c>
      <c r="G21" s="50">
        <v>3718</v>
      </c>
      <c r="H21" s="38"/>
      <c r="I21" s="38"/>
      <c r="J21" s="38"/>
      <c r="K21" s="38"/>
      <c r="L21" s="38"/>
      <c r="M21" s="62">
        <v>7436</v>
      </c>
      <c r="N21" s="57" t="s">
        <v>65</v>
      </c>
    </row>
    <row r="22" spans="1:14" ht="45">
      <c r="A22" s="39"/>
      <c r="B22" s="45" t="s">
        <v>2</v>
      </c>
      <c r="C22" s="34">
        <v>15</v>
      </c>
      <c r="D22" s="34" t="s">
        <v>56</v>
      </c>
      <c r="E22" s="34" t="s">
        <v>57</v>
      </c>
      <c r="F22" s="50" t="s">
        <v>33</v>
      </c>
      <c r="G22" s="50">
        <v>3948</v>
      </c>
      <c r="H22" s="38"/>
      <c r="I22" s="38"/>
      <c r="J22" s="38"/>
      <c r="K22" s="38"/>
      <c r="L22" s="38"/>
      <c r="M22" s="62">
        <v>11844</v>
      </c>
      <c r="N22" s="57" t="s">
        <v>65</v>
      </c>
    </row>
    <row r="23" spans="1:14" ht="45">
      <c r="A23" s="39"/>
      <c r="B23" s="45" t="s">
        <v>2</v>
      </c>
      <c r="C23" s="34">
        <v>16</v>
      </c>
      <c r="D23" s="34" t="s">
        <v>58</v>
      </c>
      <c r="E23" s="34" t="s">
        <v>59</v>
      </c>
      <c r="F23" s="50" t="s">
        <v>33</v>
      </c>
      <c r="G23" s="50">
        <v>3948</v>
      </c>
      <c r="H23" s="38"/>
      <c r="I23" s="38"/>
      <c r="J23" s="38"/>
      <c r="K23" s="38"/>
      <c r="L23" s="38"/>
      <c r="M23" s="62">
        <v>7896</v>
      </c>
      <c r="N23" s="57" t="s">
        <v>65</v>
      </c>
    </row>
    <row r="24" spans="1:14" ht="45">
      <c r="A24" s="39"/>
      <c r="B24" s="45" t="s">
        <v>2</v>
      </c>
      <c r="C24" s="34">
        <v>17</v>
      </c>
      <c r="D24" s="34" t="s">
        <v>60</v>
      </c>
      <c r="E24" s="34" t="s">
        <v>61</v>
      </c>
      <c r="F24" s="50" t="s">
        <v>33</v>
      </c>
      <c r="G24" s="50">
        <v>2008</v>
      </c>
      <c r="H24" s="38"/>
      <c r="I24" s="38"/>
      <c r="J24" s="38"/>
      <c r="K24" s="38"/>
      <c r="L24" s="38"/>
      <c r="M24" s="62">
        <v>40160</v>
      </c>
      <c r="N24" s="57" t="s">
        <v>65</v>
      </c>
    </row>
    <row r="25" spans="1:14" ht="45">
      <c r="A25" s="39"/>
      <c r="B25" s="45" t="s">
        <v>2</v>
      </c>
      <c r="C25" s="34">
        <v>18</v>
      </c>
      <c r="D25" s="34" t="s">
        <v>62</v>
      </c>
      <c r="E25" s="34" t="s">
        <v>62</v>
      </c>
      <c r="F25" s="50" t="s">
        <v>33</v>
      </c>
      <c r="G25" s="50">
        <v>5000</v>
      </c>
      <c r="H25" s="38"/>
      <c r="I25" s="38"/>
      <c r="J25" s="38"/>
      <c r="K25" s="38"/>
      <c r="L25" s="38"/>
      <c r="M25" s="62">
        <v>10000</v>
      </c>
      <c r="N25" s="57" t="s">
        <v>65</v>
      </c>
    </row>
    <row r="26" spans="1:14" ht="45">
      <c r="A26" s="39"/>
      <c r="B26" s="45" t="s">
        <v>2</v>
      </c>
      <c r="C26" s="34">
        <v>19</v>
      </c>
      <c r="D26" s="34" t="s">
        <v>63</v>
      </c>
      <c r="E26" s="34" t="s">
        <v>63</v>
      </c>
      <c r="F26" s="50" t="s">
        <v>33</v>
      </c>
      <c r="G26" s="50">
        <v>5000</v>
      </c>
      <c r="H26" s="38"/>
      <c r="I26" s="38"/>
      <c r="J26" s="38"/>
      <c r="K26" s="38"/>
      <c r="L26" s="38"/>
      <c r="M26" s="62">
        <v>25000</v>
      </c>
      <c r="N26" s="57" t="s">
        <v>65</v>
      </c>
    </row>
    <row r="27" spans="1:14" ht="45">
      <c r="A27" s="39"/>
      <c r="B27" s="45" t="s">
        <v>2</v>
      </c>
      <c r="C27" s="34">
        <v>20</v>
      </c>
      <c r="D27" s="34" t="s">
        <v>64</v>
      </c>
      <c r="E27" s="34" t="s">
        <v>64</v>
      </c>
      <c r="F27" s="50" t="s">
        <v>33</v>
      </c>
      <c r="G27" s="50">
        <v>48</v>
      </c>
      <c r="H27" s="38"/>
      <c r="I27" s="38"/>
      <c r="J27" s="38"/>
      <c r="K27" s="38"/>
      <c r="L27" s="38"/>
      <c r="M27" s="62">
        <v>4800</v>
      </c>
      <c r="N27" s="57" t="s">
        <v>65</v>
      </c>
    </row>
    <row r="28" spans="1:14" ht="60">
      <c r="A28" s="39"/>
      <c r="B28" s="45" t="s">
        <v>2</v>
      </c>
      <c r="C28" s="34">
        <v>21</v>
      </c>
      <c r="D28" s="34" t="s">
        <v>82</v>
      </c>
      <c r="E28" s="34" t="s">
        <v>82</v>
      </c>
      <c r="F28" s="50" t="s">
        <v>33</v>
      </c>
      <c r="G28" s="50">
        <v>10</v>
      </c>
      <c r="H28" s="38"/>
      <c r="I28" s="38"/>
      <c r="J28" s="38"/>
      <c r="K28" s="38"/>
      <c r="L28" s="38"/>
      <c r="M28" s="62">
        <v>97200</v>
      </c>
      <c r="N28" s="57" t="s">
        <v>106</v>
      </c>
    </row>
    <row r="29" spans="1:14" ht="45">
      <c r="A29" s="39"/>
      <c r="B29" s="45" t="s">
        <v>2</v>
      </c>
      <c r="C29" s="34">
        <v>22</v>
      </c>
      <c r="D29" s="34" t="s">
        <v>83</v>
      </c>
      <c r="E29" s="34" t="s">
        <v>83</v>
      </c>
      <c r="F29" s="50" t="s">
        <v>33</v>
      </c>
      <c r="G29" s="50">
        <v>25</v>
      </c>
      <c r="H29" s="38"/>
      <c r="I29" s="38"/>
      <c r="J29" s="38"/>
      <c r="K29" s="38"/>
      <c r="L29" s="38"/>
      <c r="M29" s="62">
        <v>983250</v>
      </c>
      <c r="N29" s="57" t="s">
        <v>106</v>
      </c>
    </row>
    <row r="30" spans="1:14" ht="45">
      <c r="A30" s="39"/>
      <c r="B30" s="45" t="s">
        <v>2</v>
      </c>
      <c r="C30" s="34">
        <v>23</v>
      </c>
      <c r="D30" s="34" t="s">
        <v>84</v>
      </c>
      <c r="E30" s="34" t="s">
        <v>84</v>
      </c>
      <c r="F30" s="50" t="s">
        <v>33</v>
      </c>
      <c r="G30" s="50">
        <v>25</v>
      </c>
      <c r="H30" s="38"/>
      <c r="I30" s="38"/>
      <c r="J30" s="38"/>
      <c r="K30" s="38"/>
      <c r="L30" s="38"/>
      <c r="M30" s="62">
        <v>185250</v>
      </c>
      <c r="N30" s="57" t="s">
        <v>106</v>
      </c>
    </row>
    <row r="31" spans="1:14" ht="45">
      <c r="A31" s="39"/>
      <c r="B31" s="45" t="s">
        <v>2</v>
      </c>
      <c r="C31" s="34">
        <v>24</v>
      </c>
      <c r="D31" s="34" t="s">
        <v>85</v>
      </c>
      <c r="E31" s="34" t="s">
        <v>85</v>
      </c>
      <c r="F31" s="50" t="s">
        <v>33</v>
      </c>
      <c r="G31" s="50">
        <v>5</v>
      </c>
      <c r="H31" s="38"/>
      <c r="I31" s="38"/>
      <c r="J31" s="38"/>
      <c r="K31" s="38"/>
      <c r="L31" s="38"/>
      <c r="M31" s="62">
        <v>37050</v>
      </c>
      <c r="N31" s="57" t="s">
        <v>106</v>
      </c>
    </row>
    <row r="32" spans="1:14" ht="45">
      <c r="A32" s="39"/>
      <c r="B32" s="45" t="s">
        <v>2</v>
      </c>
      <c r="C32" s="34">
        <v>25</v>
      </c>
      <c r="D32" s="34" t="s">
        <v>86</v>
      </c>
      <c r="E32" s="34" t="s">
        <v>86</v>
      </c>
      <c r="F32" s="50" t="s">
        <v>33</v>
      </c>
      <c r="G32" s="50">
        <v>5</v>
      </c>
      <c r="H32" s="38"/>
      <c r="I32" s="38"/>
      <c r="J32" s="38"/>
      <c r="K32" s="38"/>
      <c r="L32" s="38"/>
      <c r="M32" s="62">
        <v>35950</v>
      </c>
      <c r="N32" s="57" t="s">
        <v>106</v>
      </c>
    </row>
    <row r="33" spans="1:14" ht="45">
      <c r="A33" s="39"/>
      <c r="B33" s="45" t="s">
        <v>2</v>
      </c>
      <c r="C33" s="34">
        <v>26</v>
      </c>
      <c r="D33" s="34" t="s">
        <v>87</v>
      </c>
      <c r="E33" s="34" t="s">
        <v>87</v>
      </c>
      <c r="F33" s="50" t="s">
        <v>33</v>
      </c>
      <c r="G33" s="50">
        <v>4</v>
      </c>
      <c r="H33" s="38"/>
      <c r="I33" s="38"/>
      <c r="J33" s="38"/>
      <c r="K33" s="38"/>
      <c r="L33" s="38"/>
      <c r="M33" s="62">
        <v>11424</v>
      </c>
      <c r="N33" s="57" t="s">
        <v>106</v>
      </c>
    </row>
    <row r="34" spans="1:14" ht="45">
      <c r="A34" s="39"/>
      <c r="B34" s="45" t="s">
        <v>2</v>
      </c>
      <c r="C34" s="34">
        <v>27</v>
      </c>
      <c r="D34" s="34" t="s">
        <v>88</v>
      </c>
      <c r="E34" s="34" t="s">
        <v>88</v>
      </c>
      <c r="F34" s="50" t="s">
        <v>33</v>
      </c>
      <c r="G34" s="50">
        <v>6</v>
      </c>
      <c r="H34" s="38"/>
      <c r="I34" s="38"/>
      <c r="J34" s="38"/>
      <c r="K34" s="38"/>
      <c r="L34" s="38"/>
      <c r="M34" s="62">
        <v>138600</v>
      </c>
      <c r="N34" s="57" t="s">
        <v>106</v>
      </c>
    </row>
    <row r="35" spans="1:14" ht="45">
      <c r="A35" s="39"/>
      <c r="B35" s="45" t="s">
        <v>2</v>
      </c>
      <c r="C35" s="34">
        <v>28</v>
      </c>
      <c r="D35" s="34" t="s">
        <v>89</v>
      </c>
      <c r="E35" s="34" t="s">
        <v>89</v>
      </c>
      <c r="F35" s="50" t="s">
        <v>33</v>
      </c>
      <c r="G35" s="50">
        <v>3</v>
      </c>
      <c r="H35" s="38"/>
      <c r="I35" s="38"/>
      <c r="J35" s="38"/>
      <c r="K35" s="38"/>
      <c r="L35" s="38"/>
      <c r="M35" s="62">
        <v>110937</v>
      </c>
      <c r="N35" s="57" t="s">
        <v>106</v>
      </c>
    </row>
    <row r="36" spans="1:14" ht="45">
      <c r="A36" s="39"/>
      <c r="B36" s="45" t="s">
        <v>2</v>
      </c>
      <c r="C36" s="34">
        <v>29</v>
      </c>
      <c r="D36" s="34" t="s">
        <v>89</v>
      </c>
      <c r="E36" s="34" t="s">
        <v>89</v>
      </c>
      <c r="F36" s="50" t="s">
        <v>33</v>
      </c>
      <c r="G36" s="50">
        <v>5</v>
      </c>
      <c r="H36" s="38"/>
      <c r="I36" s="38"/>
      <c r="J36" s="38"/>
      <c r="K36" s="38"/>
      <c r="L36" s="38"/>
      <c r="M36" s="62">
        <v>134895</v>
      </c>
      <c r="N36" s="57" t="s">
        <v>106</v>
      </c>
    </row>
    <row r="37" spans="1:14" ht="45">
      <c r="A37" s="39"/>
      <c r="B37" s="45" t="s">
        <v>2</v>
      </c>
      <c r="C37" s="34">
        <v>30</v>
      </c>
      <c r="D37" s="34" t="s">
        <v>90</v>
      </c>
      <c r="E37" s="34" t="s">
        <v>90</v>
      </c>
      <c r="F37" s="50" t="s">
        <v>33</v>
      </c>
      <c r="G37" s="50">
        <v>30</v>
      </c>
      <c r="H37" s="38"/>
      <c r="I37" s="38"/>
      <c r="J37" s="38"/>
      <c r="K37" s="38"/>
      <c r="L37" s="38"/>
      <c r="M37" s="62">
        <v>66240</v>
      </c>
      <c r="N37" s="57" t="s">
        <v>106</v>
      </c>
    </row>
    <row r="38" spans="1:14" ht="45">
      <c r="A38" s="39"/>
      <c r="B38" s="45" t="s">
        <v>2</v>
      </c>
      <c r="C38" s="34">
        <v>31</v>
      </c>
      <c r="D38" s="34" t="s">
        <v>91</v>
      </c>
      <c r="E38" s="34" t="s">
        <v>91</v>
      </c>
      <c r="F38" s="50" t="s">
        <v>33</v>
      </c>
      <c r="G38" s="50">
        <v>5</v>
      </c>
      <c r="H38" s="38"/>
      <c r="I38" s="38"/>
      <c r="J38" s="38"/>
      <c r="K38" s="38"/>
      <c r="L38" s="38"/>
      <c r="M38" s="62">
        <v>64900</v>
      </c>
      <c r="N38" s="57" t="s">
        <v>106</v>
      </c>
    </row>
    <row r="39" spans="1:14" ht="45">
      <c r="A39" s="39"/>
      <c r="B39" s="45" t="s">
        <v>2</v>
      </c>
      <c r="C39" s="34">
        <v>32</v>
      </c>
      <c r="D39" s="34" t="s">
        <v>92</v>
      </c>
      <c r="E39" s="34" t="s">
        <v>92</v>
      </c>
      <c r="F39" s="50" t="s">
        <v>33</v>
      </c>
      <c r="G39" s="50">
        <v>10</v>
      </c>
      <c r="H39" s="38"/>
      <c r="I39" s="38"/>
      <c r="J39" s="38"/>
      <c r="K39" s="38"/>
      <c r="L39" s="38"/>
      <c r="M39" s="62">
        <v>110160</v>
      </c>
      <c r="N39" s="57" t="s">
        <v>106</v>
      </c>
    </row>
    <row r="40" spans="1:14" ht="45">
      <c r="A40" s="39"/>
      <c r="B40" s="45" t="s">
        <v>2</v>
      </c>
      <c r="C40" s="40">
        <v>33</v>
      </c>
      <c r="D40" s="40" t="s">
        <v>93</v>
      </c>
      <c r="E40" s="40" t="s">
        <v>93</v>
      </c>
      <c r="F40" s="75" t="s">
        <v>33</v>
      </c>
      <c r="G40" s="75">
        <v>10</v>
      </c>
      <c r="H40" s="56"/>
      <c r="I40" s="56"/>
      <c r="J40" s="56"/>
      <c r="K40" s="56"/>
      <c r="L40" s="56"/>
      <c r="M40" s="62">
        <v>101970</v>
      </c>
      <c r="N40" s="57" t="s">
        <v>106</v>
      </c>
    </row>
    <row r="41" spans="1:14" ht="45">
      <c r="A41" s="39"/>
      <c r="B41" s="45" t="s">
        <v>2</v>
      </c>
      <c r="C41" s="45">
        <v>34</v>
      </c>
      <c r="D41" s="45" t="s">
        <v>94</v>
      </c>
      <c r="E41" s="45" t="s">
        <v>94</v>
      </c>
      <c r="F41" s="50" t="s">
        <v>33</v>
      </c>
      <c r="G41" s="50">
        <v>5</v>
      </c>
      <c r="H41" s="38"/>
      <c r="I41" s="38"/>
      <c r="J41" s="38"/>
      <c r="K41" s="38"/>
      <c r="L41" s="38"/>
      <c r="M41" s="62">
        <v>50985</v>
      </c>
      <c r="N41" s="57" t="s">
        <v>106</v>
      </c>
    </row>
    <row r="42" spans="2:14" ht="45">
      <c r="B42" s="45" t="s">
        <v>2</v>
      </c>
      <c r="C42" s="45">
        <v>35</v>
      </c>
      <c r="D42" s="82" t="s">
        <v>108</v>
      </c>
      <c r="E42" s="82" t="s">
        <v>108</v>
      </c>
      <c r="F42" s="81" t="s">
        <v>33</v>
      </c>
      <c r="G42" s="70">
        <v>10</v>
      </c>
      <c r="H42" s="57"/>
      <c r="I42" s="57"/>
      <c r="J42" s="57"/>
      <c r="K42" s="57"/>
      <c r="L42" s="57"/>
      <c r="M42" s="63">
        <v>34000</v>
      </c>
      <c r="N42" s="57" t="s">
        <v>106</v>
      </c>
    </row>
    <row r="43" spans="2:14" ht="45">
      <c r="B43" s="45" t="s">
        <v>2</v>
      </c>
      <c r="C43" s="45">
        <v>36</v>
      </c>
      <c r="D43" s="82" t="s">
        <v>109</v>
      </c>
      <c r="E43" s="82" t="s">
        <v>109</v>
      </c>
      <c r="F43" s="81" t="s">
        <v>33</v>
      </c>
      <c r="G43" s="70">
        <v>12</v>
      </c>
      <c r="H43" s="57"/>
      <c r="I43" s="57"/>
      <c r="J43" s="57"/>
      <c r="K43" s="57"/>
      <c r="L43" s="57"/>
      <c r="M43" s="63">
        <v>48000</v>
      </c>
      <c r="N43" s="57" t="s">
        <v>106</v>
      </c>
    </row>
    <row r="44" spans="2:14" ht="45">
      <c r="B44" s="45" t="s">
        <v>2</v>
      </c>
      <c r="C44" s="45">
        <v>37</v>
      </c>
      <c r="D44" s="82" t="s">
        <v>109</v>
      </c>
      <c r="E44" s="82" t="s">
        <v>109</v>
      </c>
      <c r="F44" s="81" t="s">
        <v>33</v>
      </c>
      <c r="G44" s="70">
        <v>4</v>
      </c>
      <c r="H44" s="57"/>
      <c r="I44" s="57"/>
      <c r="J44" s="57"/>
      <c r="K44" s="57"/>
      <c r="L44" s="57"/>
      <c r="M44" s="57">
        <v>13600</v>
      </c>
      <c r="N44" s="57" t="s">
        <v>106</v>
      </c>
    </row>
    <row r="45" spans="2:14" ht="45">
      <c r="B45" s="45" t="s">
        <v>2</v>
      </c>
      <c r="C45" s="45">
        <v>38</v>
      </c>
      <c r="D45" s="82" t="s">
        <v>110</v>
      </c>
      <c r="E45" s="82" t="s">
        <v>110</v>
      </c>
      <c r="F45" s="81" t="s">
        <v>33</v>
      </c>
      <c r="G45" s="70">
        <v>2</v>
      </c>
      <c r="H45" s="57"/>
      <c r="I45" s="57"/>
      <c r="J45" s="57"/>
      <c r="K45" s="57"/>
      <c r="L45" s="57"/>
      <c r="M45" s="63">
        <v>3600</v>
      </c>
      <c r="N45" s="57" t="s">
        <v>106</v>
      </c>
    </row>
    <row r="46" spans="2:14" ht="45">
      <c r="B46" s="45" t="s">
        <v>2</v>
      </c>
      <c r="C46" s="45">
        <v>39</v>
      </c>
      <c r="D46" s="82" t="s">
        <v>111</v>
      </c>
      <c r="E46" s="82" t="s">
        <v>111</v>
      </c>
      <c r="F46" s="81" t="s">
        <v>33</v>
      </c>
      <c r="G46" s="70">
        <v>16</v>
      </c>
      <c r="H46" s="57"/>
      <c r="I46" s="57"/>
      <c r="J46" s="57"/>
      <c r="K46" s="57"/>
      <c r="L46" s="57"/>
      <c r="M46" s="57">
        <v>57600</v>
      </c>
      <c r="N46" s="57" t="s">
        <v>106</v>
      </c>
    </row>
    <row r="47" spans="2:14" ht="45">
      <c r="B47" s="45" t="s">
        <v>2</v>
      </c>
      <c r="C47" s="45">
        <v>40</v>
      </c>
      <c r="D47" s="82" t="s">
        <v>110</v>
      </c>
      <c r="E47" s="82" t="s">
        <v>110</v>
      </c>
      <c r="F47" s="81" t="s">
        <v>33</v>
      </c>
      <c r="G47" s="70">
        <v>8</v>
      </c>
      <c r="H47" s="57"/>
      <c r="I47" s="57"/>
      <c r="J47" s="57"/>
      <c r="K47" s="57"/>
      <c r="L47" s="57"/>
      <c r="M47" s="57">
        <v>12000</v>
      </c>
      <c r="N47" s="57" t="s">
        <v>106</v>
      </c>
    </row>
    <row r="48" spans="2:14" ht="45">
      <c r="B48" s="45" t="s">
        <v>2</v>
      </c>
      <c r="C48" s="45">
        <v>41</v>
      </c>
      <c r="D48" s="82" t="s">
        <v>111</v>
      </c>
      <c r="E48" s="82" t="s">
        <v>111</v>
      </c>
      <c r="F48" s="81" t="s">
        <v>33</v>
      </c>
      <c r="G48" s="70">
        <v>40</v>
      </c>
      <c r="H48" s="84"/>
      <c r="I48" s="57"/>
      <c r="J48" s="57"/>
      <c r="K48" s="57"/>
      <c r="L48" s="57"/>
      <c r="M48" s="57">
        <v>160000</v>
      </c>
      <c r="N48" s="57" t="s">
        <v>106</v>
      </c>
    </row>
    <row r="49" spans="2:14" ht="45">
      <c r="B49" s="45" t="s">
        <v>2</v>
      </c>
      <c r="C49" s="45">
        <v>42</v>
      </c>
      <c r="D49" s="82" t="s">
        <v>111</v>
      </c>
      <c r="E49" s="82" t="s">
        <v>111</v>
      </c>
      <c r="F49" s="81" t="s">
        <v>33</v>
      </c>
      <c r="G49" s="70">
        <v>6</v>
      </c>
      <c r="H49" s="84"/>
      <c r="I49" s="57"/>
      <c r="J49" s="57"/>
      <c r="K49" s="57"/>
      <c r="L49" s="57"/>
      <c r="M49" s="57">
        <v>17360</v>
      </c>
      <c r="N49" s="57" t="s">
        <v>106</v>
      </c>
    </row>
    <row r="50" spans="2:14" ht="45">
      <c r="B50" s="45" t="s">
        <v>2</v>
      </c>
      <c r="C50" s="45">
        <v>43</v>
      </c>
      <c r="D50" s="82" t="s">
        <v>112</v>
      </c>
      <c r="E50" s="82" t="s">
        <v>112</v>
      </c>
      <c r="F50" s="81" t="s">
        <v>33</v>
      </c>
      <c r="G50" s="70">
        <v>60</v>
      </c>
      <c r="H50" s="57"/>
      <c r="I50" s="57"/>
      <c r="J50" s="57"/>
      <c r="K50" s="57"/>
      <c r="L50" s="57"/>
      <c r="M50" s="57">
        <v>54000</v>
      </c>
      <c r="N50" s="57" t="s">
        <v>106</v>
      </c>
    </row>
    <row r="51" spans="2:14" ht="45">
      <c r="B51" s="45" t="s">
        <v>2</v>
      </c>
      <c r="C51" s="45">
        <v>44</v>
      </c>
      <c r="D51" s="82" t="s">
        <v>113</v>
      </c>
      <c r="E51" s="82" t="s">
        <v>113</v>
      </c>
      <c r="F51" s="81" t="s">
        <v>33</v>
      </c>
      <c r="G51" s="70">
        <v>32</v>
      </c>
      <c r="H51" s="57"/>
      <c r="I51" s="57"/>
      <c r="J51" s="57"/>
      <c r="K51" s="57"/>
      <c r="L51" s="57"/>
      <c r="M51" s="57">
        <v>109664</v>
      </c>
      <c r="N51" s="57" t="s">
        <v>106</v>
      </c>
    </row>
    <row r="52" spans="2:14" ht="45">
      <c r="B52" s="45" t="s">
        <v>2</v>
      </c>
      <c r="C52" s="45">
        <v>45</v>
      </c>
      <c r="D52" s="82" t="s">
        <v>114</v>
      </c>
      <c r="E52" s="82" t="s">
        <v>114</v>
      </c>
      <c r="F52" s="81" t="s">
        <v>33</v>
      </c>
      <c r="G52" s="70">
        <v>5</v>
      </c>
      <c r="H52" s="85"/>
      <c r="I52" s="85"/>
      <c r="J52" s="85"/>
      <c r="K52" s="85"/>
      <c r="L52" s="85"/>
      <c r="M52" s="85">
        <v>12500</v>
      </c>
      <c r="N52" s="57" t="s">
        <v>106</v>
      </c>
    </row>
    <row r="53" spans="2:14" ht="45">
      <c r="B53" s="45" t="s">
        <v>2</v>
      </c>
      <c r="C53" s="45">
        <v>46</v>
      </c>
      <c r="D53" s="82" t="s">
        <v>115</v>
      </c>
      <c r="E53" s="82" t="s">
        <v>115</v>
      </c>
      <c r="F53" s="81" t="s">
        <v>33</v>
      </c>
      <c r="G53" s="70">
        <v>5</v>
      </c>
      <c r="H53" s="85"/>
      <c r="I53" s="85"/>
      <c r="J53" s="85"/>
      <c r="K53" s="85"/>
      <c r="L53" s="85"/>
      <c r="M53" s="85">
        <v>12500</v>
      </c>
      <c r="N53" s="57" t="s">
        <v>106</v>
      </c>
    </row>
    <row r="54" spans="2:14" ht="45">
      <c r="B54" s="45" t="s">
        <v>2</v>
      </c>
      <c r="C54" s="45">
        <v>47</v>
      </c>
      <c r="D54" s="82" t="s">
        <v>116</v>
      </c>
      <c r="E54" s="82" t="s">
        <v>116</v>
      </c>
      <c r="F54" s="81" t="s">
        <v>33</v>
      </c>
      <c r="G54" s="70">
        <v>5</v>
      </c>
      <c r="H54" s="85"/>
      <c r="I54" s="85"/>
      <c r="J54" s="85"/>
      <c r="K54" s="85"/>
      <c r="L54" s="85"/>
      <c r="M54" s="85">
        <v>12500</v>
      </c>
      <c r="N54" s="57" t="s">
        <v>106</v>
      </c>
    </row>
    <row r="55" spans="2:14" ht="45">
      <c r="B55" s="45" t="s">
        <v>2</v>
      </c>
      <c r="C55" s="45">
        <v>48</v>
      </c>
      <c r="D55" s="82" t="s">
        <v>117</v>
      </c>
      <c r="E55" s="82" t="s">
        <v>117</v>
      </c>
      <c r="F55" s="81" t="s">
        <v>33</v>
      </c>
      <c r="G55" s="70">
        <v>5</v>
      </c>
      <c r="H55" s="83"/>
      <c r="I55" s="83"/>
      <c r="J55" s="83"/>
      <c r="K55" s="83"/>
      <c r="L55" s="83"/>
      <c r="M55" s="83">
        <v>12500</v>
      </c>
      <c r="N55" s="57" t="s">
        <v>106</v>
      </c>
    </row>
    <row r="56" spans="2:14" ht="45">
      <c r="B56" s="45" t="s">
        <v>2</v>
      </c>
      <c r="C56" s="45">
        <v>49</v>
      </c>
      <c r="D56" s="82" t="s">
        <v>118</v>
      </c>
      <c r="E56" s="82" t="s">
        <v>118</v>
      </c>
      <c r="F56" s="81" t="s">
        <v>33</v>
      </c>
      <c r="G56" s="70">
        <v>5</v>
      </c>
      <c r="H56" s="83"/>
      <c r="I56" s="83"/>
      <c r="J56" s="83"/>
      <c r="K56" s="83"/>
      <c r="L56" s="83"/>
      <c r="M56" s="83">
        <v>12500</v>
      </c>
      <c r="N56" s="57" t="s">
        <v>106</v>
      </c>
    </row>
    <row r="57" spans="5:13" ht="12.75">
      <c r="E57" s="2"/>
      <c r="F57" s="2"/>
      <c r="G57" s="2"/>
      <c r="H57" s="58"/>
      <c r="M57" s="86">
        <f>SUM(M8:M56)</f>
        <v>3006349</v>
      </c>
    </row>
    <row r="58" spans="4:14" ht="12.75">
      <c r="D58" s="11"/>
      <c r="E58" s="11"/>
      <c r="F58" s="11"/>
      <c r="G58" s="11"/>
      <c r="H58" s="12"/>
      <c r="I58" s="11"/>
      <c r="J58" s="13"/>
      <c r="K58" s="13"/>
      <c r="L58" s="11"/>
      <c r="M58" s="11"/>
      <c r="N58" s="11"/>
    </row>
    <row r="59" spans="4:14" ht="12.75">
      <c r="D59" s="11"/>
      <c r="E59" s="11"/>
      <c r="F59" s="11"/>
      <c r="G59" s="11"/>
      <c r="H59" s="12"/>
      <c r="I59" s="11"/>
      <c r="J59" s="98" t="s">
        <v>28</v>
      </c>
      <c r="K59" s="98"/>
      <c r="L59" s="9" t="e">
        <f>SUM(#REF!)</f>
        <v>#REF!</v>
      </c>
      <c r="M59" s="9" t="e">
        <f>SUM(#REF!)</f>
        <v>#REF!</v>
      </c>
      <c r="N59" s="11"/>
    </row>
    <row r="60" spans="5:13" ht="12.75">
      <c r="E60" s="2"/>
      <c r="F60" s="2"/>
      <c r="G60" s="2"/>
      <c r="H60" s="8"/>
      <c r="M60" s="2"/>
    </row>
    <row r="61" spans="5:13" ht="12.75">
      <c r="E61" s="2"/>
      <c r="F61" s="2"/>
      <c r="G61" s="2"/>
      <c r="H61" s="8"/>
      <c r="M61" s="2"/>
    </row>
    <row r="62" spans="3:24" ht="20.25">
      <c r="C62" s="10"/>
      <c r="D62" s="10"/>
      <c r="E62" s="10"/>
      <c r="F62" s="10" t="s">
        <v>17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3:24" ht="20.2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3:24" ht="20.25">
      <c r="C64" s="10"/>
      <c r="D64" s="10"/>
      <c r="E64" s="10"/>
      <c r="F64" s="10" t="s">
        <v>18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3:24" ht="12.7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 spans="3:24" ht="12.7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</sheetData>
  <autoFilter ref="A6:L12"/>
  <mergeCells count="10">
    <mergeCell ref="J59:K59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V19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98" t="s">
        <v>28</v>
      </c>
      <c r="I12" s="98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17</v>
      </c>
    </row>
    <row r="16" s="10" customFormat="1" ht="20.25"/>
    <row r="17" s="10" customFormat="1" ht="20.25">
      <c r="D17" s="10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2021-11-23T10:15:33Z</dcterms:modified>
  <cp:category/>
  <cp:version/>
  <cp:contentType/>
  <cp:contentStatus/>
</cp:coreProperties>
</file>