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1\"/>
    </mc:Choice>
  </mc:AlternateContent>
  <bookViews>
    <workbookView xWindow="0" yWindow="0" windowWidth="11700" windowHeight="8340" firstSheet="1"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'!$B$6:$N$8</definedName>
    <definedName name="_xlnm._FilterDatabase" localSheetId="0" hidden="1">'Specificaţii tehnice         '!$A$6:$J$7</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20" i="5" l="1"/>
  <c r="K12" i="7" l="1"/>
  <c r="J12" i="7"/>
</calcChain>
</file>

<file path=xl/sharedStrings.xml><?xml version="1.0" encoding="utf-8"?>
<sst xmlns="http://schemas.openxmlformats.org/spreadsheetml/2006/main" count="168" uniqueCount="63">
  <si>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</si>
  <si>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</si>
  <si>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</si>
  <si>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</si>
  <si>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</si>
  <si>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</si>
  <si>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</si>
  <si>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</si>
  <si>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</si>
  <si>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</si>
  <si>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</si>
  <si>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</si>
  <si>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</si>
  <si>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</si>
  <si>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</si>
  <si>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</si>
  <si>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</si>
  <si>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</si>
  <si>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</si>
  <si>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</si>
  <si>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</si>
  <si>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</si>
  <si>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</si>
  <si>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</si>
  <si>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</si>
  <si>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</si>
  <si>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</si>
  <si>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</si>
  <si>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</si>
  <si>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</si>
  <si>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</si>
  <si>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</si>
  <si>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Valoare estimată</t>
  </si>
  <si>
    <t>Beneficiari</t>
  </si>
  <si>
    <t>Bucată</t>
  </si>
  <si>
    <t>Achiziționarea dispozitivelor medicale conform necesităților instituțiilor medico-sanitare publice (listă suplimentară nr.1)</t>
  </si>
  <si>
    <t xml:space="preserve">Descriere: Dermatoscop portabil cu adaptor compatibil pentru smartphone/tabletă și o tabletă dedicată, destinată examinării dermatoscopice și documentării digitale a leziunilor cutanate.
Cerințe tehnice minime:
Magnificare: 10x.
Sistem optic: lentilă de minimum 32 mm.
Polarizare: sistem hibrid cu polarizare variabilă (polarizat/nepolarizat).
Iluminare: LED-uri albe de intensitate mare + LED-uri UV (365 nm).
Moduri de examinare: polarizat, nepolarizat, polarizare paralelă.
Control: pentru ajustarea polarizării (Ex: buton scroll-and-push).
Alimentare: baterie reîncărcabilă.
Design: portabil.
Cerințe pentru adaptor smartphone/tabletă:
Compatibilitate universală: adaptor MCC™ (MagnetiConnect®) sau echivalent.
Fixare magnetică: fără a necesita îndepărtarea husei.
Funcționalitate: captarea și stocarea imaginilor dermatoscopice direct pe dispozitivul mobil.
Cerințe tehnice minime pentru tabletă compatibilă:
Ecran: minim 10 inch, rezoluție minim Full HD (1920 × 1080), luminozitate ≥ 400 nits.
Procesor: quad-core sau superior, frecvență minimă 2.0 GHz.
Memorie: RAM ≥ 4 GB; stocare ≥ 64 GB.
Cameră foto: minim 12 MP, autofocus.
Conectivitate: Wi-Fi, Bluetooth; 4G/5G opțional.
Baterie: autonomie de cel puțin 8 ore, încărcare rapidă.
Porturi: USB-C pentru transfer și încărcare.
Sistem de operare: Android 12 sau superior / iOS 15 sau superior.
Compatibilitate software: suport pentru aplicațiile specializate compatibile cu dermatoscop portabil
Accesorii incluse: husă de protecție, folie ecran, încărcător rapid.
Garanție minimă 24 luni.
Accesorii și consumabile incluse:
Husă de protecție pentru dermatoscop.
Cablu de încărcare.
Manual de utilizare.
Garanție minimă: 24 luni.
Condiții de livrare și instruire:
Livrare, instalare și instruire utilizatori la sediul beneficiarului.
</t>
  </si>
  <si>
    <t xml:space="preserve">Descriere: Lampa Wood portabilă, utilizată pentru diagnostic dermatologic (vitiligo, tinea, eritrasma, melasma, alte tulburări pigmentare și infecțioase).
Cerințe tehnice minime:
Tip lumină: ultraviolete (UV-A) cu lungime de undă de 365 nm ± 10 nm.
Putere de iluminare: minim 2.5 mW/cm².
Filtru optic: pentru transmiterea selectivă a radiației UV, Ex: (filtru Wood original, bariu-silicat cu oxid de nichel).
Dimensiune câmp vizual: Diametru lentilă 50-65 mm, pentru examinarea zonelor extinse.
Carcasă: material rezistent, ușor de curățat și dezinfectat.
Portabilitate: greutate ≤ 1 kg, design ergonomic, utilizare facilă în cabinet.
Alimentare: rețea electrică 220 V sau baterie reîncărcabilă (autonomie minim 2 ore).
Siguranță: protecție la supraîncălzire.
Accesorii și consumabile incluse:
Cablu de alimentare sau încărcător.
Husă de protecție/transport.
Manual de utilizare în limba română.
Ochelari de protecție UV pentru medic și pacient.
Livrarea, instalarea si instruirea utilizatorilor se va face la sediul beneficiarului.
</t>
  </si>
  <si>
    <t xml:space="preserve">Descriere: Radiocauter portabil cu radiofrecvență, destinat utilizării în dermatologie pentru tratamentul leziunilor cutanate benigne și pre canceroase (veruci, acrochordone, keratoze actinice).
Cerințe tehnice minime:
Tip energie: curent de înaltă frecvență (radiofrecvență).
Funcții: tăiere, vaporizare și coagulare tisulară.
Putere de ieșire: reglabilă, minimum 50 W, cu trepte de intensitate.
Frecvență de lucru: 2–4 MHz (pentru precizie și reducerea leziunilor termice).
Moduri de operare: tăiere continuă, coagulare, mix tăiere + coagulare.
Electrozi: set de electrozi interschimbabili (ac, buclă, bilă, lamă).
Pedală de comandă: pentru activare hands-free.
Alimentare: rețea electrică 220 V
Dimensiuni: aparat compact, portabil.
Siguranță: protecție la suprasarcină.
Accesorii și consumabile incluse:
Set complet de electrozi reutilizabili și sterilizabili.
Pedală de comandă.
Cablu de alimentare.
Manual de utilizare în limba română.
Kit de consumabile de bază (electrozi suplimentari, eventual capete de unică folosință).
Livrare, instalarea si instruirea utilizatorilor se va face la sediul beneficiarului.
</t>
  </si>
  <si>
    <t xml:space="preserve">Descriere: Sistem de crioterapie cu azot lichid, destinat tratamentului dermatologic al leziunilor cutanate benigne și pre canceroase (veruci, hemangioame, keratoze actinice, leziuni pre canceroase).
Cerințe tehnice minime:
- Agent criogen: azot lichid (N₂), temperatură −196 °C.
- Capacitate rezervor: minim 300 ml, preferabil 500 ml.
Mod de aplicare:
- spray criogenic cu duze interschimbabile (pentru leziuni de diferite dimensiuni),
- sonde metalice de contact (pentru aplicare localizată).
- Presiune de pulverizare: reglabilă, pentru controlul adâncimii înghețării.
- Material rezervor: inox sau aliaj rezistent la temperaturi scăzute, anticoroziv.
- Portabilitate: aparat compact, greutate sub 5 kg, ușor de manevrat în cabinet.
- Siguranță: supapă de siguranță pentru presiune, sistem anti-scurgeri.
Accesorii și consumabile incluse: 
- Set complet de duze de pulverizare (minim 3 dimensiuni).
- Sonde criogenice de contact (minim 2 tipuri: plană și rotundă).
- Husă de protecție/transport.
- Manual de utilizare în limba română.
- Kit de consumabile de bază (garnituri, piese de schimb).
Livrare, instalare și instruire
- Livrare, instalare si instruire utilizatori la sediul beneficiarului.
</t>
  </si>
  <si>
    <t xml:space="preserve">Descriere: Microscop optic de laborator, destinat examinării probelor cutanate și anexiale pentru diagnosticul rapid al infecțiilor fungice și parazitare (KOH, Acarus scabiei).
Cerințe tehnice minime:
Tip: microscop optic binocular.
Obiective:
- 4x (pentru orientare),
- 10x (pentru examinare generală),
- 40x (pentru detalii micologice/parazitologice),
- 100x (cu ulei de imersiune, opțional).
Oculari: 10x, câmp larg (WF).
Iluminare: LED sau halogen, intensitate reglabilă.
Condensator: Abbe 1.25 cu diafragmă iris.
Mecanism: platina mecanică cu mișcare pe două axe, reglaj fin și grosier.
Alimentare: rețea 220 V.
Design: robust, ergonomic, ușor de întreținut.
Accesorii și consumabile incluse:
- Set complet de obiective (4x, 10x, 40x, 100x).
- Oculari 10x (minim 2 bucăți).
- Cablu de alimentare.
- Ulei de imersiune (pentru obiectiv 100x).
- Husă de protecție antipraf.
- Manual de utilizare în limba română.
Livrare, instalare si instruire utilizatorilor la sediul beneficiarului.
</t>
  </si>
  <si>
    <t xml:space="preserve">Descriere: Video Laringoscop Flexibil cu troliu, destinat utilizării în cadrul procedurilor medicale de diagnostic și tratament, care să asigure vizualizare optimă, siguranță și fiabilitate în utilizare.
Cerințe tehnice minime
Ecran și sistem de afișare:
- Display color de minimum 8 inch
- Memorie: Card SD de minimum 8 GB
Funcții disponibile pe ecran:
- Memorare imagine statică
- Înregistrare video
- Funcție balans (white balance)
- Funcție freeze / revenire imagine
- Ieșire video sincronă pentru conectare la monitor extern
Corp endoscop
- Iluminare: LED de intensitate ridicată
- Diametru exterior articulație: maxim 2.8 mm
- Diametru interior canal de lucru: 0 mm (fără canal de lucru)
- Lungime de lucru: minimum 300 mm
- Sistem anti-aburire activ la pornire, fără necesitatea preîncălzirii
- Raport de cuplu real 1:1 pentru operare facilă și precisă
Funcții suplimentare
- Control unghiular flexibil, cu localizare precisă
- Partea de inserție: rezistență ridicată la fracturi, structură fină, flexibilă și durabilă
- Partea distală: diflecțiune dublă, luminozitate mare, cu amplitudine de mișcare:
- 160° în sus
- 130° în jos
Cerințe generale
- Echipamentul trebuie să fie nou, neutilizat, fabricat conform standardelor internaționale de calitate și siguranță medicală.
- Să fie livrat împreună cu troliu dedicat, compatibil și stabil.
- Să fie însoțit de manual de utilizare în limba română sau engleză.
- Să fie livrat cu garanție de minimum 24 luni.
- Să fie asigurată instruirea personalului medical pentru utilizarea corectă a echipamentului.
Troliu pentru video-laringoscop
- Compatibil cu video-laringoscopul ofertat, inclusiv unitate de afișare/tabletă.
- Structură metalică stabilă, realizată din materiale rezistente la dezinfectanți medicali.
- Capacitate de susținere minimă: 10 kg.
- Bază mobilă prevăzută cu 4 roți medicale, dintre care minimum 2 cu sistem de frânare.
- Reglaj pe înălțime pentru poziționare ergonomică a echipamentului.
- Suport sigur pentru fixarea tabletei.
- Sistem de organizare pentru cabluri și capul endoscopului.
- Design compact, adecvat utilizării în cabinet sau sală de tratament.
- Livrat nou, cu instrucțiuni de montaj și utilizare, instalarea realizată de furnizor.
Livrarea se va face la sediul beneficiarului, în termenul stabilit prin contract.
Instalarea și punerea în funcțiune vor fi realizate de către furnizor.
</t>
  </si>
  <si>
    <t xml:space="preserve">Descriere: Aspirator chirurgical portabil destinat utilizării în cadrul intervențiilor chirurgicale, pentru evacuarea lichidelor biologice din câmpul operator.
Cerințe tehnice minime
- Presiune de vid: ≥ 600 mm Hg
- Rată de flux: ≥ 20 l/min
- Nivel de zgomot: ≤ 70 dBA
- Materiale: fără componente din sticlă
- Vas colector: 1 sau 2 bucăți, capacitate ≥ 1 litru
- Tuburi: 1 set tuburi siliconice
- Protecție la umplere: obligatorie
- Mobilitate: suport cu 2–4 roți
- Alimentare: 220 V
- Baterie internă: reutilizabilă, integrată
- Autonomie pe baterie: ≥ 2 ore
Accesorii solicitate
- Filtru antibacterian: 15 bucăți (Se va indica codul sau modelul produsului oferit)
Livrarea și instalarea dispozitivului se vor efectua la sediul beneficiarului. Furnizorul va asigura punerea în funcțiune și instruirea de bază privind utilizarea echipamentului.
</t>
  </si>
  <si>
    <t xml:space="preserve">Descriere: Sonda attic pentru îndepărtarea corpurilor străine auriculare. Destinație și utilizare Instrumentul solicitat este destinat utilizării în cadrul procedurilor de otorinolaringologie, pentru îndepărtarea corpurilor străine din conductul auditiv extern, inclusiv a dopurilor de cerumen. Se utilizează manual, sub control vizual direct, cu ajutorul unui otoscop sau microscop.
Cerințe tehnice minime
- Tip: sondă attic cu vârf curbat/cârlig fin
- Material: oțel inoxidabil chirurgical, autoclavabil
- Lungime totală: între 8 și 14 cm
- Diametru vârf activ: ≤ 2 mm
- Finisaj: neted, fără muchii tăioase
- Rezistență: instrument rigid, fără deformare în utilizare
- Sterilizare: compatibil cu sterilizare în autoclav (≥ 134°C)
- Ambalare: individual, în ambalaj protector
Livrarea se va efectua la sediul beneficiarului. Instrumentele vor fi însoțite de documente de conformitate, certificat de calitate și, dacă este cazul, instrucțiuni de utilizare. Se va asigura verificarea integrității și conformității la recepție.
</t>
  </si>
  <si>
    <t xml:space="preserve">Descriere: Pensă Mușcătoare Tip Baionetă pentru Aplicații ORL. 
Caracteristici constructive și materiale
- Tip instrument: Pensă mușcătoare (ciupitor/forceps) cu design tip baionetă.
- Destinație: Utilizare specifică în chirurgia Otorinolaringologie (ORL), pentru proceduri nazale, sinuzale sau auriculare.
- Material: Oțel inoxidabil de calitate superioară, de uz medical, rezistent la coroziune și rugină. Materialul trebuie să fie autoclavabil și rezistent la multiple cicluri de sterilizare (căldură umedă, uscată, ETO, plasmă).
- Design Baionetă: Tulpina (partea dintre mâner și fălci) va prezenta o angulație specifică (baionetă) pentru a asigura o vizibilitate optimă a zonei de lucru, prin mutarea mânerului din câmpul vizual direct.
- Finisaj: Finisaj mat (satinat) pentru a preveni reflexiile luminii în timpul intervenției chirurgicale.
Caracteristici funcționale și dimensiuni:
Lungime totală cuprinsă între 14 cm – 16 cm.
Fălci (Vârfuri):
- Tip: Fălci active, aliniate precis, capabile să "muște" (ciupească) sau să prindă ferm țesuturi, fragmente de os, polipi sau corpi străini.
- Formă: Vârfuri plate/subțiri pentru acces facil în spații înguste.
- Suprafața de prindere: Vârfurile pot fi striate fin (zimțate) pentru o aderență optimă.
- Acțiune: Mecanism de închidere/deschidere fluid, fără blocaje, care să permită un control tactil excelent.
Cerințe de Calitate și Conformitate
- Standarde: Produsul trebuie să respecte standardele internaționale relevante pentru instrumentarul medical chirurgical (de ex: ISO 13485, ISO 9001, ASTM F899, etc.).
- Garanție: Se solicită o perioadă minimă de garanție de 12 luni de la data livrării, pentru defecte de material sau de fabricație.
Ambalare și Etichetare:
- Fiecare bucată va fi livrată în ambalaj individual, protejată corespunzător pentru transport și manipulare.
- Etichetarea va include denumirea produsului, dimensiunile, instrucțiunile de bază privind sterilizarea (dacă este cazul) și datele producătorului.
</t>
  </si>
  <si>
    <t xml:space="preserve">Descriere: Set 7 Canule de Aspirație de Diferite Dimensiuni pentru Aplicații ORL.
Caracteristici constructive și materiale
- Tip instrument: Canule de aspirație rigide, parte a unui set cu dimensiuni variate.
- Destinație: Utilizare specifică în chirurgia Otorinolaringologie (ORL), pentru aspirația fluidelor, sângelui, fragmentelor tisulare sau a corpilor străini din zonele nazale, sinusale și auriculare.
- Material: Oțel inoxidabil de uz medical, rezistent la coroziune și rugină. Materialul trebuie să fie autoclavabil și rezistent la multiple cicluri de sterilizare.
- Design: Tulpini drepte sau ușor angulate/curbate (ex: model Rosen, model Frazier) pentru accesul facil în canalele înguste și vizualizare optimă.
- Finisaj: Finisaj mat (satinat) pentru a preveni reflexiile luminii în timpul intervenției chirurgicale. 
Caracteristici funcționale și dimensiuni
- Set de Dimensiuni: Se solicită un set care să includă minim 5 dimensiuni diferite de diametre, pentru copii și adulți.
Setul va include diametre:
- Fine (Auriculare/Pediatrice): Ø 1.0 mm, Ø 1.2 mm, Ø 1.5 mm.
- Medii/Mari (Nazale/Sinusale): Ø 2.0 mm, Ø 2.5 mm, Ø 3.0 mm, Ø 4.0 mm.
Conector: Canulele vor fi prevăzute cu un conector standard universal compatibil cu tubulatura standard a aparatelor de aspirație chirurgicală.
Controlul Aspirației: Prezența unui orificiu de control al aspirației (gaură de deget) pe mâner pentru a permite medicului să regleze fluxul de aspirație în timpul procedurii. 
Cerințe de Calitate și Conformitate:
- Standarde: Produsul trebuie să respecte standardele internaționale relevante pentru instrumentarul medical chirurgical: ISO 13485, ISO 9001.
- Garanție (doar pentru reutilizabile): Se solicită o perioadă minimă de garanție de 12 luni pentru defecte de material sau fabricație.
Ambalare și Etichetare:
- Produsele vor fi livrate în ambalaj individual, protejate corespunzător.
- Etichetarea va include denumirea produsului, dimensiunile, indicativul CE, instrucțiunile de sterilizare și datele producătorului.
</t>
  </si>
  <si>
    <t xml:space="preserve">Produsele oferite trebuie să îndeplinească cumulativ următoarele cerințe tehnice:
- Material: Metal: alamă placată cu nichel, sau oțel inoxidabil, cu condiția respectării normelor medicale.
- Sterilizare: Instrumentele trebuie să fie marcate ca fiind reutilizabile și să reziste la metodele standard de sterilizare (autoclavare). Furnizorul va prezenta instrucțiuni clare privind curățarea și sterilizarea.
- Design: Formă conică sau cilindrică, cu capătul distal rotunjit, atraumatic.
- Finisaj: Suprafețele trebuie să fie netede, fără bavuri sau defecte de placare/producție.
Specificații Tehnice Obligatorii:
- Tip instrument: Specul auricular (pentru ureche/otoscopie) reutilizabil.
- Sistem de prindere: Design clasic, standard, pentru a fi utilizate fie independent, fie compatibile cu mânerele de otoscoape standard.
Componență Set: Se solicită un set complet care să conțină 4 dimensiuni distincte:
- Mărimea Nr. 1 (aprox. Ø 4 mm)
- Mărimea Nr. 2 (aprox. Ø 5 mm)
- Mărimea Nr. 3 (aprox. Ø 6 mm)
- Mărimea Nr. 4 (aprox. Ø 7 mm)
Garanție: Minim 12 luni pentru defecte de fabricație și material.
</t>
  </si>
  <si>
    <t xml:space="preserve">Descriere: dispozitiv electronic destinat măsurării simultane și monitorizării condițiilor de mediu — temperatură și umiditate relativă — într-un anumit spațiu sau proces.
Înregistrează simultan temperatură și umiditate 
Afișaj Ecran LED/LCD.
Interval de măsurare: -30 °C … +70 °C și 0 %…100 % RH.
Capacitate memorie: ≥ 16 000 seturi de date.
Alarme configurabile.
Alimentare: baterie
Conectivitate: USB (direct) sau Wireless
</t>
  </si>
  <si>
    <t>IMSP SR Ungheni</t>
  </si>
  <si>
    <t>Suma (fără TVA)</t>
  </si>
  <si>
    <t>IMSP CS RÎȘCANI</t>
  </si>
  <si>
    <t>Lotul 1 Dermatoscop cu tabletă</t>
  </si>
  <si>
    <t xml:space="preserve">Lotul 2 Lampa Wood </t>
  </si>
  <si>
    <t>Lotul 3 Radiocouter</t>
  </si>
  <si>
    <t>Lotul 4 Sistem crioterapie cu N2</t>
  </si>
  <si>
    <t>Lotul 5 Microscop</t>
  </si>
  <si>
    <t>Lotul 6 Video Laringoscop Flexibil cu troliu</t>
  </si>
  <si>
    <t>Lotul 7 Aspirator chirurgical portabil</t>
  </si>
  <si>
    <t>Lotul 8 Sonda attic</t>
  </si>
  <si>
    <t>Lotul 9 Pensă Mușcătoare Tip Baionetă pentru Aplicații ORL</t>
  </si>
  <si>
    <t>Lotul 10 Set Canule de Aspirație de Diferite Dimensiuni pentru Aplicații ORL</t>
  </si>
  <si>
    <t>Lotul 11 Seturi de specule nazale și auriculare reutilizabile</t>
  </si>
  <si>
    <t xml:space="preserve">Lotul 12 Termohigrometru digital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</si>
</sst>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_-* #,##0.00_-;\-* #,##0.00_-;_-* &quot;-&quot;??_-;_-@_-"/>
    <numFmt numFmtId="165"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1"/>
      <color rgb="FF000000"/>
      <name val="Times New Roman"/>
      <family val="1"/>
      <charset val="204"/>
    </font>
    <font>
      <sz val="11"/>
      <name val="Times New Roman"/>
      <family val="1"/>
      <charset val="204"/>
    </font>
    <font>
      <sz val="11"/>
      <name val="Times New Roman"/>
      <family val="1"/>
    </font>
    <font>
      <b/>
      <sz val="11"/>
      <color indexed="8"/>
      <name val="Times New Roman"/>
      <family val="1"/>
      <charset val="204"/>
    </font>
    <font>
      <sz val="11"/>
      <color indexed="8"/>
      <name val="Times New Roman"/>
      <family val="1"/>
      <charset val="204"/>
    </font>
    <font>
      <sz val="12"/>
      <color rgb="FF000000"/>
      <name val="Times New Roman"/>
      <family val="1"/>
      <charset val="204"/>
    </font>
    <font>
      <sz val="11"/>
      <color theme="1"/>
      <name val="Times New Roman"/>
      <family val="1"/>
      <charset val="204"/>
    </font>
    <font>
      <sz val="10"/>
      <name val="Arial"/>
    </font>
    <font>
      <sz val="12"/>
      <color rgb="FF000000"/>
      <name val="Times New Roman"/>
      <family val="1"/>
    </font>
    <font>
      <sz val="11"/>
      <color rgb="FF000000"/>
      <name val="Times New Roman"/>
      <family val="1"/>
    </font>
    <font>
      <sz val="10"/>
      <name val="Times New Roman"/>
      <family val="1"/>
    </font>
    <font>
      <sz val="11"/>
      <color theme="1"/>
      <name val="Times New Roman"/>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14">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28" fillId="0" borderId="0"/>
    <xf numFmtId="0" fontId="18" fillId="0" borderId="0"/>
    <xf numFmtId="0" fontId="29"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0" fillId="0" borderId="0"/>
    <xf numFmtId="0" fontId="20"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43" fontId="38" fillId="0" borderId="0" applyFont="0" applyFill="0" applyBorder="0" applyAlignment="0" applyProtection="0"/>
  </cellStyleXfs>
  <cellXfs count="97">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1" fillId="0" borderId="2" xfId="1" applyFont="1" applyBorder="1" applyProtection="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1" fillId="0" borderId="1" xfId="0" applyFont="1" applyBorder="1" applyAlignment="1">
      <alignment vertical="center"/>
    </xf>
    <xf numFmtId="0" fontId="33" fillId="0" borderId="0" xfId="1" applyFont="1" applyAlignment="1" applyProtection="1">
      <alignment wrapText="1"/>
      <protection locked="0"/>
    </xf>
    <xf numFmtId="0" fontId="32" fillId="0" borderId="1" xfId="1" applyFont="1" applyBorder="1" applyAlignment="1" applyProtection="1">
      <alignment wrapText="1"/>
      <protection locked="0"/>
    </xf>
    <xf numFmtId="0" fontId="34" fillId="2" borderId="1" xfId="1" applyFont="1" applyFill="1" applyBorder="1" applyAlignment="1" applyProtection="1">
      <alignment horizontal="center" vertical="center" wrapText="1"/>
    </xf>
    <xf numFmtId="0" fontId="11" fillId="0" borderId="1" xfId="1" applyFont="1" applyBorder="1" applyAlignment="1" applyProtection="1">
      <alignment wrapText="1"/>
      <protection locked="0"/>
    </xf>
    <xf numFmtId="0" fontId="11" fillId="0" borderId="1" xfId="1" applyFont="1" applyFill="1" applyBorder="1" applyAlignment="1" applyProtection="1">
      <alignment wrapText="1"/>
      <protection locked="0"/>
    </xf>
    <xf numFmtId="0" fontId="34" fillId="2" borderId="1" xfId="1" applyFont="1" applyFill="1" applyBorder="1" applyAlignment="1" applyProtection="1">
      <alignment vertical="center" wrapText="1"/>
    </xf>
    <xf numFmtId="1" fontId="34" fillId="2" borderId="1" xfId="1" applyNumberFormat="1" applyFont="1" applyFill="1" applyBorder="1" applyAlignment="1" applyProtection="1">
      <alignment horizontal="center" vertical="center" wrapText="1"/>
    </xf>
    <xf numFmtId="0" fontId="34" fillId="2" borderId="1" xfId="1" applyFont="1" applyFill="1" applyBorder="1" applyAlignment="1" applyProtection="1">
      <alignment horizontal="center" wrapText="1"/>
    </xf>
    <xf numFmtId="0" fontId="33" fillId="0" borderId="0" xfId="1" applyFont="1" applyProtection="1">
      <protection locked="0"/>
    </xf>
    <xf numFmtId="0" fontId="35" fillId="3" borderId="1" xfId="0" applyFont="1" applyFill="1" applyBorder="1" applyAlignment="1">
      <alignment horizontal="center" vertical="top" wrapText="1"/>
    </xf>
    <xf numFmtId="0" fontId="32" fillId="0" borderId="1" xfId="0" applyFont="1" applyBorder="1" applyAlignment="1">
      <alignment vertical="center" wrapText="1"/>
    </xf>
    <xf numFmtId="0" fontId="32" fillId="3" borderId="1" xfId="1" applyFont="1" applyFill="1" applyBorder="1" applyAlignment="1" applyProtection="1">
      <alignment vertical="center" wrapText="1"/>
      <protection locked="0"/>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5" fillId="3" borderId="1" xfId="0" applyFont="1" applyFill="1" applyBorder="1" applyAlignment="1" applyProtection="1">
      <alignment horizontal="left" vertical="top" wrapText="1"/>
    </xf>
    <xf numFmtId="0" fontId="36" fillId="0" borderId="1" xfId="0" applyFont="1" applyBorder="1" applyAlignment="1">
      <alignment vertical="center" wrapText="1"/>
    </xf>
    <xf numFmtId="0" fontId="37" fillId="0" borderId="1" xfId="0" applyFont="1" applyBorder="1" applyAlignment="1">
      <alignment vertical="top" wrapText="1"/>
    </xf>
    <xf numFmtId="0" fontId="36" fillId="0" borderId="1" xfId="0" applyFont="1" applyBorder="1" applyAlignment="1">
      <alignment horizontal="center" vertical="center" wrapText="1"/>
    </xf>
    <xf numFmtId="0" fontId="37" fillId="3" borderId="1" xfId="0" applyFont="1" applyFill="1" applyBorder="1" applyAlignment="1">
      <alignment horizontal="center" vertical="center"/>
    </xf>
    <xf numFmtId="0" fontId="11" fillId="0" borderId="1" xfId="1" applyFont="1" applyBorder="1" applyProtection="1"/>
    <xf numFmtId="0" fontId="11" fillId="0" borderId="1" xfId="1" applyFont="1" applyBorder="1" applyProtection="1">
      <protection locked="0"/>
    </xf>
    <xf numFmtId="0" fontId="11" fillId="0" borderId="0" xfId="1" applyFont="1" applyBorder="1" applyAlignment="1" applyProtection="1">
      <alignment horizontal="center"/>
    </xf>
    <xf numFmtId="0" fontId="14" fillId="0" borderId="0" xfId="1" applyFont="1" applyAlignment="1" applyProtection="1">
      <alignment horizontal="center"/>
      <protection locked="0"/>
    </xf>
    <xf numFmtId="0" fontId="11" fillId="0" borderId="0" xfId="0" applyFont="1" applyBorder="1" applyAlignment="1" applyProtection="1">
      <alignment vertical="top" wrapText="1"/>
      <protection locked="0"/>
    </xf>
    <xf numFmtId="0" fontId="11" fillId="0" borderId="0" xfId="0" applyFont="1" applyBorder="1" applyAlignment="1" applyProtection="1">
      <alignment horizontal="left" vertical="top" wrapText="1"/>
      <protection locked="0"/>
    </xf>
    <xf numFmtId="0" fontId="11" fillId="0" borderId="4" xfId="0" applyFont="1" applyBorder="1" applyAlignment="1" applyProtection="1">
      <alignment vertical="top" wrapText="1"/>
      <protection locked="0"/>
    </xf>
    <xf numFmtId="0" fontId="11" fillId="0" borderId="5" xfId="0" applyFont="1" applyBorder="1" applyAlignment="1" applyProtection="1">
      <alignment vertical="top" wrapText="1"/>
      <protection locked="0"/>
    </xf>
    <xf numFmtId="0" fontId="39" fillId="0" borderId="1" xfId="0" applyFont="1" applyBorder="1" applyAlignment="1">
      <alignment horizontal="center" vertical="center" wrapText="1"/>
    </xf>
    <xf numFmtId="0" fontId="42" fillId="3" borderId="1" xfId="0" applyFont="1" applyFill="1" applyBorder="1" applyAlignment="1">
      <alignment horizontal="center" vertical="center"/>
    </xf>
    <xf numFmtId="0" fontId="41" fillId="0" borderId="1" xfId="24" applyFont="1" applyBorder="1" applyAlignment="1" applyProtection="1">
      <alignment horizontal="center" vertical="center" wrapText="1"/>
      <protection locked="0"/>
    </xf>
    <xf numFmtId="0" fontId="40" fillId="0" borderId="1" xfId="0" applyFont="1" applyBorder="1" applyAlignment="1">
      <alignment horizontal="center" vertical="center"/>
    </xf>
    <xf numFmtId="0" fontId="41" fillId="0" borderId="1" xfId="0" applyFont="1" applyBorder="1" applyAlignment="1">
      <alignment horizontal="center" vertical="center" wrapText="1"/>
    </xf>
    <xf numFmtId="0" fontId="12" fillId="3" borderId="1" xfId="2" applyFont="1" applyFill="1" applyBorder="1" applyAlignment="1" applyProtection="1">
      <alignment horizontal="center" vertical="center" wrapText="1"/>
    </xf>
    <xf numFmtId="0" fontId="15" fillId="3" borderId="1" xfId="0" applyFont="1" applyFill="1" applyBorder="1" applyAlignment="1">
      <alignment horizontal="center" vertical="center" wrapText="1"/>
    </xf>
    <xf numFmtId="0" fontId="42" fillId="0" borderId="1" xfId="0" applyFont="1" applyBorder="1" applyAlignment="1">
      <alignment horizontal="center" vertical="center" wrapText="1"/>
    </xf>
    <xf numFmtId="4" fontId="42" fillId="0" borderId="1" xfId="0" applyNumberFormat="1" applyFont="1" applyBorder="1" applyAlignment="1">
      <alignment horizontal="center" vertical="center"/>
    </xf>
    <xf numFmtId="0" fontId="11" fillId="0" borderId="1" xfId="0" applyFont="1" applyBorder="1" applyAlignment="1" applyProtection="1">
      <alignment horizontal="center" vertical="center" wrapText="1"/>
      <protection locked="0"/>
    </xf>
    <xf numFmtId="4" fontId="11" fillId="0" borderId="1" xfId="0" applyNumberFormat="1" applyFont="1" applyBorder="1" applyAlignment="1" applyProtection="1">
      <alignment horizontal="center" vertical="center" wrapText="1"/>
      <protection locked="0"/>
    </xf>
    <xf numFmtId="0" fontId="35" fillId="2" borderId="1" xfId="1" applyFont="1" applyFill="1" applyBorder="1" applyAlignment="1" applyProtection="1">
      <alignment horizontal="center" vertical="center" wrapText="1"/>
    </xf>
    <xf numFmtId="43" fontId="35" fillId="3" borderId="1" xfId="113" applyFont="1" applyFill="1" applyBorder="1" applyAlignment="1" applyProtection="1">
      <alignment horizontal="center" vertical="center" wrapText="1"/>
    </xf>
    <xf numFmtId="43" fontId="11" fillId="0" borderId="1" xfId="113" applyFont="1" applyBorder="1" applyAlignment="1" applyProtection="1">
      <alignment horizontal="center" vertical="center"/>
    </xf>
    <xf numFmtId="43" fontId="11" fillId="0" borderId="0" xfId="113" applyFont="1" applyAlignment="1" applyProtection="1">
      <alignment horizontal="center" vertical="center"/>
    </xf>
    <xf numFmtId="0" fontId="32" fillId="5" borderId="1" xfId="1" applyFont="1" applyFill="1" applyBorder="1" applyAlignment="1" applyProtection="1">
      <alignment wrapText="1"/>
      <protection locked="0"/>
    </xf>
    <xf numFmtId="0" fontId="35" fillId="5" borderId="1" xfId="0" applyFont="1" applyFill="1" applyBorder="1" applyAlignment="1" applyProtection="1">
      <alignment horizontal="left" vertical="top" wrapText="1"/>
    </xf>
    <xf numFmtId="0" fontId="11" fillId="5" borderId="1" xfId="1" applyFont="1" applyFill="1" applyBorder="1" applyAlignment="1" applyProtection="1">
      <alignment wrapText="1"/>
      <protection locked="0"/>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5" borderId="1" xfId="2" applyFont="1" applyFill="1" applyBorder="1" applyAlignment="1" applyProtection="1">
      <alignment horizontal="right" vertical="top" wrapText="1"/>
      <protection locked="0"/>
    </xf>
    <xf numFmtId="0" fontId="13" fillId="5"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4"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cellXfs>
  <cellStyles count="114">
    <cellStyle name="Comma 2" xfId="40"/>
    <cellStyle name="Comma 2 2" xfId="90"/>
    <cellStyle name="Comma 2 3" xfId="73"/>
    <cellStyle name="Comma 3" xfId="112"/>
    <cellStyle name="Excel Built-in Normal" xfId="25"/>
    <cellStyle name="Excel Built-in Normal 2" xfId="68"/>
    <cellStyle name="Normal 10" xfId="44"/>
    <cellStyle name="Normal 11" xfId="69"/>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2 2 2" xfId="109"/>
    <cellStyle name="Normal 5 2 2 2 3" xfId="88"/>
    <cellStyle name="Normal 5 2 2 3" xfId="57"/>
    <cellStyle name="Normal 5 2 2 3 2" xfId="102"/>
    <cellStyle name="Normal 5 2 2 4" xfId="49"/>
    <cellStyle name="Normal 5 2 2 4 2" xfId="95"/>
    <cellStyle name="Normal 5 2 2 5" xfId="78"/>
    <cellStyle name="Normal 5 2 3" xfId="35"/>
    <cellStyle name="Normal 5 2 3 2" xfId="61"/>
    <cellStyle name="Normal 5 2 3 2 2" xfId="106"/>
    <cellStyle name="Normal 5 2 3 3" xfId="85"/>
    <cellStyle name="Normal 5 2 4" xfId="54"/>
    <cellStyle name="Normal 5 2 4 2" xfId="99"/>
    <cellStyle name="Normal 5 2 5" xfId="46"/>
    <cellStyle name="Normal 5 2 5 2" xfId="92"/>
    <cellStyle name="Normal 5 2 6" xfId="75"/>
    <cellStyle name="Normal 5 2 7" xfId="71"/>
    <cellStyle name="Normal 5 3" xfId="12"/>
    <cellStyle name="Normal 5 3 2" xfId="37"/>
    <cellStyle name="Normal 5 3 2 2" xfId="63"/>
    <cellStyle name="Normal 5 3 2 2 2" xfId="108"/>
    <cellStyle name="Normal 5 3 2 3" xfId="87"/>
    <cellStyle name="Normal 5 3 3" xfId="56"/>
    <cellStyle name="Normal 5 3 3 2" xfId="101"/>
    <cellStyle name="Normal 5 3 4" xfId="48"/>
    <cellStyle name="Normal 5 3 4 2" xfId="94"/>
    <cellStyle name="Normal 5 3 5" xfId="77"/>
    <cellStyle name="Normal 5 4" xfId="20"/>
    <cellStyle name="Normal 5 5" xfId="32"/>
    <cellStyle name="Normal 5 5 2" xfId="60"/>
    <cellStyle name="Normal 5 5 2 2" xfId="105"/>
    <cellStyle name="Normal 5 6" xfId="34"/>
    <cellStyle name="Normal 5 6 2" xfId="53"/>
    <cellStyle name="Normal 5 6 2 2" xfId="98"/>
    <cellStyle name="Normal 5 6 3" xfId="84"/>
    <cellStyle name="Normal 5 7" xfId="45"/>
    <cellStyle name="Normal 5 7 2" xfId="91"/>
    <cellStyle name="Normal 5 8" xfId="74"/>
    <cellStyle name="Normal 5 9" xfId="70"/>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10"/>
    <cellStyle name="Normal 9 2 2 3" xfId="89"/>
    <cellStyle name="Normal 9 2 3" xfId="58"/>
    <cellStyle name="Normal 9 2 3 2" xfId="103"/>
    <cellStyle name="Normal 9 2 4" xfId="50"/>
    <cellStyle name="Normal 9 2 4 2" xfId="96"/>
    <cellStyle name="Normal 9 2 5" xfId="79"/>
    <cellStyle name="Normal 9 3" xfId="36"/>
    <cellStyle name="Normal 9 3 2" xfId="62"/>
    <cellStyle name="Normal 9 3 2 2" xfId="107"/>
    <cellStyle name="Normal 9 3 3" xfId="86"/>
    <cellStyle name="Normal 9 4" xfId="55"/>
    <cellStyle name="Normal 9 4 2" xfId="100"/>
    <cellStyle name="Normal 9 5" xfId="47"/>
    <cellStyle name="Normal 9 5 2" xfId="93"/>
    <cellStyle name="Normal 9 6" xfId="76"/>
    <cellStyle name="Normal 9 7"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11"/>
    <cellStyle name="Обычный 3 2 3" xfId="59"/>
    <cellStyle name="Обычный 3 2 3 2" xfId="104"/>
    <cellStyle name="Обычный 3 2 4" xfId="52"/>
    <cellStyle name="Обычный 3 2 4 2" xfId="97"/>
    <cellStyle name="Обычный 3 2 5" xfId="81"/>
    <cellStyle name="Обычный 3 3" xfId="29"/>
    <cellStyle name="Обычный 3 3 2" xfId="82"/>
    <cellStyle name="Обычный 4" xfId="27"/>
    <cellStyle name="Обычный 4 2" xfId="42"/>
    <cellStyle name="Финансовый" xfId="113" builtinId="3"/>
    <cellStyle name="Финансовый 3" xfId="31"/>
    <cellStyle name="Финансовый 3 2" xfId="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Q23"/>
  <sheetViews>
    <sheetView zoomScale="50" zoomScaleNormal="50" workbookViewId="0">
      <selection activeCell="D7" sqref="D7:D18"/>
    </sheetView>
  </sheetViews>
  <sheetFormatPr defaultColWidth="9.109375" defaultRowHeight="15.6"/>
  <cols>
    <col min="1" max="1" width="7.6640625" style="16" customWidth="1"/>
    <col min="2" max="2" width="5.6640625" style="25" customWidth="1"/>
    <col min="3" max="3" width="39.109375" style="16" customWidth="1"/>
    <col min="4" max="4" width="28.109375" style="16" customWidth="1"/>
    <col min="5" max="5" width="10.5546875" style="25" customWidth="1"/>
    <col min="6" max="6" width="11.33203125" style="25" customWidth="1"/>
    <col min="7" max="7" width="10.6640625" style="16" customWidth="1"/>
    <col min="8" max="8" width="108.44140625" style="16" customWidth="1"/>
    <col min="9" max="9" width="17.6640625" style="25" customWidth="1"/>
    <col min="10" max="10" width="30" style="16" customWidth="1"/>
    <col min="11" max="14" width="9.109375" style="16"/>
    <col min="15" max="15" width="18.6640625" style="26" customWidth="1"/>
    <col min="16" max="16384" width="9.109375" style="16"/>
  </cols>
  <sheetData>
    <row r="1" spans="1:17">
      <c r="A1" s="28"/>
      <c r="B1" s="28"/>
      <c r="C1" s="82" t="s">
        <v>24</v>
      </c>
      <c r="D1" s="82"/>
      <c r="E1" s="82"/>
      <c r="F1" s="82"/>
      <c r="G1" s="82"/>
      <c r="H1" s="82"/>
      <c r="I1" s="82"/>
      <c r="J1" s="82"/>
    </row>
    <row r="2" spans="1:17">
      <c r="A2" s="28"/>
      <c r="B2" s="28"/>
      <c r="C2" s="28"/>
      <c r="D2" s="84" t="s">
        <v>30</v>
      </c>
      <c r="E2" s="84"/>
      <c r="F2" s="84"/>
      <c r="G2" s="84"/>
      <c r="H2" s="84"/>
      <c r="I2" s="29"/>
      <c r="J2" s="28"/>
    </row>
    <row r="3" spans="1:17" ht="46.8">
      <c r="A3" s="85" t="s">
        <v>8</v>
      </c>
      <c r="B3" s="85"/>
      <c r="C3" s="85"/>
      <c r="D3" s="86" t="s">
        <v>25</v>
      </c>
      <c r="E3" s="86"/>
      <c r="F3" s="86"/>
      <c r="G3" s="86"/>
      <c r="H3" s="86"/>
      <c r="I3" s="30" t="s">
        <v>9</v>
      </c>
      <c r="J3" s="24" t="s">
        <v>10</v>
      </c>
    </row>
    <row r="4" spans="1:17" s="15" customFormat="1">
      <c r="A4" s="87" t="s">
        <v>7</v>
      </c>
      <c r="B4" s="87"/>
      <c r="C4" s="87"/>
      <c r="D4" s="88" t="s">
        <v>35</v>
      </c>
      <c r="E4" s="88"/>
      <c r="F4" s="88"/>
      <c r="G4" s="88"/>
      <c r="H4" s="88"/>
      <c r="I4" s="88"/>
      <c r="J4" s="23" t="s">
        <v>11</v>
      </c>
      <c r="O4" s="27"/>
    </row>
    <row r="5" spans="1:17" s="15" customFormat="1">
      <c r="A5" s="33"/>
      <c r="B5" s="33"/>
      <c r="C5" s="33"/>
      <c r="D5" s="83"/>
      <c r="E5" s="83"/>
      <c r="F5" s="83"/>
      <c r="G5" s="83"/>
      <c r="H5" s="83"/>
      <c r="I5" s="83"/>
      <c r="J5" s="83"/>
      <c r="O5" s="27"/>
    </row>
    <row r="6" spans="1:17" ht="62.4">
      <c r="A6" s="69" t="s">
        <v>2</v>
      </c>
      <c r="B6" s="69" t="s">
        <v>0</v>
      </c>
      <c r="C6" s="64" t="s">
        <v>1</v>
      </c>
      <c r="D6" s="64" t="s">
        <v>3</v>
      </c>
      <c r="E6" s="64" t="s">
        <v>4</v>
      </c>
      <c r="F6" s="64" t="s">
        <v>27</v>
      </c>
      <c r="G6" s="64" t="s">
        <v>5</v>
      </c>
      <c r="H6" s="64" t="s">
        <v>6</v>
      </c>
      <c r="I6" s="64" t="s">
        <v>28</v>
      </c>
      <c r="J6" s="64" t="s">
        <v>29</v>
      </c>
      <c r="K6" s="62"/>
    </row>
    <row r="7" spans="1:17" ht="40.200000000000003" customHeight="1">
      <c r="A7" s="70" t="s">
        <v>26</v>
      </c>
      <c r="B7" s="67">
        <v>1</v>
      </c>
      <c r="C7" s="68" t="s">
        <v>51</v>
      </c>
      <c r="D7" s="68" t="s">
        <v>51</v>
      </c>
      <c r="E7" s="64"/>
      <c r="F7" s="64"/>
      <c r="G7" s="64"/>
      <c r="H7" s="64" t="s">
        <v>36</v>
      </c>
      <c r="I7" s="64"/>
      <c r="J7" s="64"/>
      <c r="K7" s="31"/>
      <c r="L7" s="31"/>
      <c r="M7" s="31"/>
      <c r="N7" s="31"/>
      <c r="O7" s="32"/>
      <c r="P7" s="31"/>
      <c r="Q7" s="31"/>
    </row>
    <row r="8" spans="1:17" ht="40.200000000000003" customHeight="1">
      <c r="A8" s="70" t="s">
        <v>26</v>
      </c>
      <c r="B8" s="67">
        <v>2</v>
      </c>
      <c r="C8" s="68" t="s">
        <v>52</v>
      </c>
      <c r="D8" s="68" t="s">
        <v>52</v>
      </c>
      <c r="E8" s="64"/>
      <c r="F8" s="64"/>
      <c r="G8" s="64"/>
      <c r="H8" s="64" t="s">
        <v>37</v>
      </c>
      <c r="I8" s="64"/>
      <c r="J8" s="64"/>
      <c r="K8" s="31"/>
      <c r="L8" s="31"/>
      <c r="M8" s="31"/>
      <c r="N8" s="31"/>
      <c r="O8" s="32"/>
      <c r="P8" s="31"/>
      <c r="Q8" s="31"/>
    </row>
    <row r="9" spans="1:17" ht="34.200000000000003" customHeight="1">
      <c r="A9" s="70" t="s">
        <v>26</v>
      </c>
      <c r="B9" s="67">
        <v>3</v>
      </c>
      <c r="C9" s="68" t="s">
        <v>53</v>
      </c>
      <c r="D9" s="68" t="s">
        <v>53</v>
      </c>
      <c r="E9" s="64"/>
      <c r="F9" s="64"/>
      <c r="G9" s="64"/>
      <c r="H9" s="64" t="s">
        <v>38</v>
      </c>
      <c r="I9" s="64"/>
      <c r="J9" s="64"/>
      <c r="K9" s="31"/>
      <c r="L9" s="31"/>
      <c r="M9" s="31"/>
      <c r="N9" s="31"/>
      <c r="O9" s="32"/>
      <c r="P9" s="31"/>
      <c r="Q9" s="31"/>
    </row>
    <row r="10" spans="1:17" ht="55.2" customHeight="1">
      <c r="A10" s="70" t="s">
        <v>26</v>
      </c>
      <c r="B10" s="67">
        <v>4</v>
      </c>
      <c r="C10" s="68" t="s">
        <v>54</v>
      </c>
      <c r="D10" s="68" t="s">
        <v>54</v>
      </c>
      <c r="E10" s="64"/>
      <c r="F10" s="65"/>
      <c r="G10" s="64"/>
      <c r="H10" s="71" t="s">
        <v>39</v>
      </c>
      <c r="I10" s="72"/>
      <c r="J10" s="66"/>
      <c r="K10" s="31"/>
      <c r="L10" s="31"/>
      <c r="M10" s="31"/>
      <c r="N10" s="31"/>
      <c r="O10" s="32"/>
      <c r="P10" s="31"/>
      <c r="Q10" s="31"/>
    </row>
    <row r="11" spans="1:17" ht="51.6" customHeight="1">
      <c r="A11" s="70" t="s">
        <v>26</v>
      </c>
      <c r="B11" s="67">
        <v>5</v>
      </c>
      <c r="C11" s="68" t="s">
        <v>55</v>
      </c>
      <c r="D11" s="68" t="s">
        <v>55</v>
      </c>
      <c r="E11" s="64"/>
      <c r="F11" s="65"/>
      <c r="G11" s="64"/>
      <c r="H11" s="71" t="s">
        <v>40</v>
      </c>
      <c r="I11" s="72"/>
      <c r="J11" s="66"/>
      <c r="K11" s="31"/>
      <c r="L11" s="31"/>
      <c r="M11" s="31"/>
      <c r="N11" s="31"/>
      <c r="O11" s="32"/>
      <c r="P11" s="31"/>
      <c r="Q11" s="31"/>
    </row>
    <row r="12" spans="1:17" ht="54" customHeight="1">
      <c r="A12" s="70" t="s">
        <v>26</v>
      </c>
      <c r="B12" s="67">
        <v>6</v>
      </c>
      <c r="C12" s="68" t="s">
        <v>56</v>
      </c>
      <c r="D12" s="68" t="s">
        <v>56</v>
      </c>
      <c r="E12" s="64"/>
      <c r="F12" s="65"/>
      <c r="G12" s="64"/>
      <c r="H12" s="71" t="s">
        <v>41</v>
      </c>
      <c r="I12" s="72"/>
      <c r="J12" s="66"/>
      <c r="K12" s="31"/>
      <c r="L12" s="31"/>
      <c r="M12" s="31"/>
      <c r="N12" s="31"/>
      <c r="O12" s="32"/>
      <c r="P12" s="31"/>
      <c r="Q12" s="31"/>
    </row>
    <row r="13" spans="1:17" ht="35.4" customHeight="1">
      <c r="A13" s="70" t="s">
        <v>26</v>
      </c>
      <c r="B13" s="67">
        <v>7</v>
      </c>
      <c r="C13" s="68" t="s">
        <v>57</v>
      </c>
      <c r="D13" s="68" t="s">
        <v>57</v>
      </c>
      <c r="E13" s="64"/>
      <c r="F13" s="65"/>
      <c r="G13" s="64"/>
      <c r="H13" s="71" t="s">
        <v>42</v>
      </c>
      <c r="I13" s="72"/>
      <c r="J13" s="66"/>
      <c r="K13" s="31"/>
      <c r="L13" s="31"/>
      <c r="M13" s="31"/>
      <c r="N13" s="31"/>
      <c r="O13" s="32"/>
      <c r="P13" s="31"/>
      <c r="Q13" s="31"/>
    </row>
    <row r="14" spans="1:17" ht="39.6" customHeight="1">
      <c r="A14" s="70" t="s">
        <v>26</v>
      </c>
      <c r="B14" s="67">
        <v>8</v>
      </c>
      <c r="C14" s="73" t="s">
        <v>58</v>
      </c>
      <c r="D14" s="73" t="s">
        <v>58</v>
      </c>
      <c r="E14" s="73"/>
      <c r="F14" s="73"/>
      <c r="G14" s="73"/>
      <c r="H14" s="73" t="s">
        <v>43</v>
      </c>
      <c r="I14" s="74"/>
      <c r="J14" s="73"/>
      <c r="K14" s="62"/>
    </row>
    <row r="15" spans="1:17" ht="39.6" customHeight="1">
      <c r="A15" s="70" t="s">
        <v>26</v>
      </c>
      <c r="B15" s="67">
        <v>9</v>
      </c>
      <c r="C15" s="73" t="s">
        <v>59</v>
      </c>
      <c r="D15" s="73" t="s">
        <v>59</v>
      </c>
      <c r="E15" s="73"/>
      <c r="F15" s="73"/>
      <c r="G15" s="73"/>
      <c r="H15" s="73" t="s">
        <v>44</v>
      </c>
      <c r="I15" s="74"/>
      <c r="J15" s="73"/>
      <c r="K15" s="62"/>
    </row>
    <row r="16" spans="1:17" ht="39.6" customHeight="1">
      <c r="A16" s="70" t="s">
        <v>26</v>
      </c>
      <c r="B16" s="67">
        <v>10</v>
      </c>
      <c r="C16" s="73" t="s">
        <v>60</v>
      </c>
      <c r="D16" s="73" t="s">
        <v>60</v>
      </c>
      <c r="E16" s="73"/>
      <c r="F16" s="73"/>
      <c r="G16" s="73"/>
      <c r="H16" s="73" t="s">
        <v>45</v>
      </c>
      <c r="I16" s="73"/>
      <c r="J16" s="73"/>
      <c r="K16" s="62"/>
    </row>
    <row r="17" spans="1:17" ht="39.6" customHeight="1">
      <c r="A17" s="70" t="s">
        <v>26</v>
      </c>
      <c r="B17" s="67">
        <v>11</v>
      </c>
      <c r="C17" s="73" t="s">
        <v>61</v>
      </c>
      <c r="D17" s="73" t="s">
        <v>61</v>
      </c>
      <c r="E17" s="73"/>
      <c r="F17" s="73"/>
      <c r="G17" s="73"/>
      <c r="H17" s="73" t="s">
        <v>46</v>
      </c>
      <c r="I17" s="73"/>
      <c r="J17" s="73"/>
      <c r="K17" s="60"/>
      <c r="L17" s="60"/>
      <c r="M17" s="60"/>
      <c r="N17" s="60"/>
      <c r="O17" s="61"/>
      <c r="P17" s="60"/>
      <c r="Q17" s="60"/>
    </row>
    <row r="18" spans="1:17" ht="39.6" customHeight="1">
      <c r="A18" s="70" t="s">
        <v>26</v>
      </c>
      <c r="B18" s="67">
        <v>12</v>
      </c>
      <c r="C18" s="73" t="s">
        <v>62</v>
      </c>
      <c r="D18" s="73" t="s">
        <v>62</v>
      </c>
      <c r="E18" s="73"/>
      <c r="F18" s="73"/>
      <c r="G18" s="73"/>
      <c r="H18" s="73" t="s">
        <v>47</v>
      </c>
      <c r="I18" s="73"/>
      <c r="J18" s="73"/>
      <c r="K18" s="60"/>
      <c r="L18" s="60"/>
      <c r="M18" s="60"/>
      <c r="N18" s="60"/>
      <c r="O18" s="61"/>
      <c r="P18" s="60"/>
      <c r="Q18" s="60"/>
    </row>
    <row r="19" spans="1:17">
      <c r="A19" s="63"/>
      <c r="B19" s="21"/>
      <c r="C19" s="21"/>
      <c r="D19" s="21"/>
      <c r="E19" s="6"/>
      <c r="F19" s="21"/>
      <c r="G19" s="21"/>
      <c r="H19" s="21"/>
      <c r="I19" s="21"/>
      <c r="J19" s="21"/>
      <c r="K19" s="21"/>
      <c r="L19" s="21"/>
      <c r="M19" s="21"/>
      <c r="N19" s="21"/>
      <c r="O19" s="21"/>
      <c r="P19" s="21"/>
      <c r="Q19" s="21"/>
    </row>
    <row r="20" spans="1:17" ht="21">
      <c r="B20" s="22"/>
      <c r="C20" s="22" t="s">
        <v>12</v>
      </c>
      <c r="D20" s="22"/>
      <c r="E20" s="22"/>
      <c r="F20" s="22"/>
      <c r="G20" s="22"/>
      <c r="H20" s="22"/>
      <c r="I20" s="22"/>
      <c r="J20" s="22"/>
      <c r="K20" s="22"/>
      <c r="L20" s="22"/>
      <c r="M20" s="22"/>
      <c r="N20" s="22"/>
      <c r="O20" s="22"/>
      <c r="P20" s="22"/>
      <c r="Q20" s="22"/>
    </row>
    <row r="21" spans="1:17" ht="21">
      <c r="B21" s="22"/>
      <c r="C21" s="22"/>
      <c r="D21" s="22"/>
      <c r="E21" s="22"/>
      <c r="F21" s="22"/>
      <c r="G21" s="22"/>
      <c r="H21" s="22"/>
      <c r="I21" s="22"/>
      <c r="J21" s="22"/>
      <c r="K21" s="22"/>
      <c r="L21" s="22"/>
      <c r="M21" s="22"/>
      <c r="N21" s="22"/>
      <c r="O21" s="22"/>
      <c r="P21" s="22"/>
      <c r="Q21" s="22"/>
    </row>
    <row r="22" spans="1:17" ht="21">
      <c r="B22" s="22"/>
      <c r="C22" s="22" t="s">
        <v>13</v>
      </c>
      <c r="D22" s="22"/>
      <c r="E22" s="22"/>
      <c r="F22" s="22"/>
      <c r="G22" s="22"/>
      <c r="H22" s="22"/>
      <c r="I22" s="22"/>
      <c r="J22" s="22"/>
      <c r="K22" s="22"/>
      <c r="L22" s="22"/>
      <c r="M22" s="22"/>
      <c r="N22" s="22"/>
      <c r="O22" s="22"/>
      <c r="P22" s="22"/>
      <c r="Q22" s="22"/>
    </row>
    <row r="23" spans="1:17">
      <c r="B23"/>
      <c r="C23"/>
      <c r="D23"/>
      <c r="E23"/>
      <c r="F23"/>
      <c r="G23"/>
      <c r="H23"/>
      <c r="I23"/>
      <c r="J23"/>
      <c r="K23"/>
      <c r="L23"/>
      <c r="M23"/>
      <c r="N23"/>
      <c r="O23"/>
      <c r="P23"/>
      <c r="Q23"/>
    </row>
  </sheetData>
  <autoFilter ref="A6:J7"/>
  <mergeCells count="8">
    <mergeCell ref="C1:J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tabSelected="1" topLeftCell="J4" zoomScale="70" zoomScaleNormal="70" workbookViewId="0">
      <selection activeCell="N8" sqref="N8:N19"/>
    </sheetView>
  </sheetViews>
  <sheetFormatPr defaultColWidth="9.109375" defaultRowHeight="30" customHeight="1"/>
  <cols>
    <col min="1" max="1" width="3.44140625" style="1" customWidth="1"/>
    <col min="2" max="2" width="5.6640625" style="1" customWidth="1"/>
    <col min="3" max="3" width="4.44140625" style="19" customWidth="1"/>
    <col min="4" max="4" width="24" style="13" customWidth="1"/>
    <col min="5" max="5" width="27.44140625" style="37" customWidth="1"/>
    <col min="6" max="6" width="15.33203125" style="6" customWidth="1"/>
    <col min="7" max="7" width="14.6640625" style="18" customWidth="1"/>
    <col min="8" max="8" width="18.33203125" style="1" customWidth="1"/>
    <col min="9" max="9" width="12.109375" style="1" customWidth="1"/>
    <col min="10" max="10" width="13.109375" style="1" customWidth="1"/>
    <col min="11" max="11" width="13.109375" style="21" customWidth="1"/>
    <col min="12" max="12" width="17" style="1" customWidth="1"/>
    <col min="13" max="14" width="17" style="21" customWidth="1"/>
    <col min="15" max="15" width="14.6640625" style="40" customWidth="1"/>
    <col min="16" max="16" width="9.5546875" style="1" bestFit="1" customWidth="1"/>
    <col min="17" max="16384" width="9.109375" style="1"/>
  </cols>
  <sheetData>
    <row r="1" spans="1:18" ht="30" customHeight="1">
      <c r="D1" s="92" t="s">
        <v>23</v>
      </c>
      <c r="E1" s="92"/>
      <c r="F1" s="92"/>
      <c r="G1" s="92"/>
      <c r="H1" s="92"/>
      <c r="I1" s="92"/>
      <c r="J1" s="92"/>
      <c r="K1" s="92"/>
      <c r="L1" s="92"/>
      <c r="M1" s="92"/>
      <c r="N1" s="92"/>
    </row>
    <row r="2" spans="1:18" ht="30" customHeight="1">
      <c r="D2" s="93" t="s">
        <v>14</v>
      </c>
      <c r="E2" s="93"/>
      <c r="F2" s="93"/>
      <c r="G2" s="93"/>
      <c r="H2" s="93"/>
      <c r="I2" s="93"/>
      <c r="J2" s="93"/>
      <c r="K2" s="59"/>
      <c r="L2" s="12"/>
      <c r="M2" s="50"/>
      <c r="N2" s="35"/>
    </row>
    <row r="3" spans="1:18" ht="30" customHeight="1">
      <c r="B3" s="94" t="s">
        <v>8</v>
      </c>
      <c r="C3" s="94"/>
      <c r="D3" s="94"/>
      <c r="E3" s="95" t="s">
        <v>25</v>
      </c>
      <c r="F3" s="95"/>
      <c r="G3" s="95"/>
      <c r="H3" s="95"/>
      <c r="I3" s="95"/>
      <c r="L3" s="1" t="s">
        <v>9</v>
      </c>
    </row>
    <row r="4" spans="1:18" s="3" customFormat="1" ht="30" customHeight="1">
      <c r="A4" s="2"/>
      <c r="B4" s="96" t="s">
        <v>7</v>
      </c>
      <c r="C4" s="96"/>
      <c r="D4" s="96"/>
      <c r="E4" s="88" t="s">
        <v>35</v>
      </c>
      <c r="F4" s="88"/>
      <c r="G4" s="88"/>
      <c r="H4" s="88"/>
      <c r="I4" s="88"/>
      <c r="J4" s="88"/>
      <c r="K4" s="88"/>
      <c r="L4" s="88"/>
      <c r="M4" s="49"/>
      <c r="N4" s="34"/>
      <c r="O4" s="41"/>
    </row>
    <row r="5" spans="1:18" s="4" customFormat="1" ht="30" customHeight="1">
      <c r="A5" s="2"/>
      <c r="C5" s="20"/>
      <c r="D5" s="3"/>
      <c r="E5" s="90"/>
      <c r="F5" s="90"/>
      <c r="G5" s="90"/>
      <c r="H5" s="90"/>
      <c r="I5" s="90"/>
      <c r="J5" s="17"/>
      <c r="K5" s="17"/>
      <c r="L5" s="17"/>
      <c r="M5" s="17"/>
      <c r="N5" s="17"/>
      <c r="O5" s="41"/>
    </row>
    <row r="6" spans="1:18" ht="30" customHeight="1">
      <c r="A6" s="5"/>
      <c r="B6" s="42" t="s">
        <v>2</v>
      </c>
      <c r="C6" s="39" t="s">
        <v>0</v>
      </c>
      <c r="D6" s="42" t="s">
        <v>1</v>
      </c>
      <c r="E6" s="39" t="s">
        <v>3</v>
      </c>
      <c r="F6" s="39" t="s">
        <v>15</v>
      </c>
      <c r="G6" s="43" t="s">
        <v>16</v>
      </c>
      <c r="H6" s="39" t="s">
        <v>17</v>
      </c>
      <c r="I6" s="39" t="s">
        <v>18</v>
      </c>
      <c r="J6" s="44" t="s">
        <v>19</v>
      </c>
      <c r="K6" s="44" t="s">
        <v>49</v>
      </c>
      <c r="L6" s="39" t="s">
        <v>20</v>
      </c>
      <c r="M6" s="39" t="s">
        <v>21</v>
      </c>
      <c r="N6" s="39" t="s">
        <v>32</v>
      </c>
      <c r="O6" s="79" t="s">
        <v>33</v>
      </c>
      <c r="P6" s="45"/>
    </row>
    <row r="7" spans="1:18" ht="30" customHeight="1">
      <c r="A7" s="5"/>
      <c r="B7" s="39">
        <v>1</v>
      </c>
      <c r="C7" s="91">
        <v>2</v>
      </c>
      <c r="D7" s="91"/>
      <c r="E7" s="91"/>
      <c r="F7" s="39">
        <v>3</v>
      </c>
      <c r="G7" s="43">
        <v>4</v>
      </c>
      <c r="H7" s="39">
        <v>5</v>
      </c>
      <c r="I7" s="39">
        <v>6</v>
      </c>
      <c r="J7" s="39">
        <v>7</v>
      </c>
      <c r="K7" s="39"/>
      <c r="L7" s="39">
        <v>8</v>
      </c>
      <c r="M7" s="75">
        <v>9</v>
      </c>
      <c r="N7" s="39"/>
      <c r="O7" s="38"/>
      <c r="P7" s="45"/>
    </row>
    <row r="8" spans="1:18" ht="30" customHeight="1">
      <c r="A8" s="14"/>
      <c r="B8" s="46" t="s">
        <v>26</v>
      </c>
      <c r="C8" s="36">
        <v>1</v>
      </c>
      <c r="D8" s="52" t="s">
        <v>51</v>
      </c>
      <c r="E8" s="52" t="s">
        <v>51</v>
      </c>
      <c r="F8" s="52" t="s">
        <v>34</v>
      </c>
      <c r="G8" s="54">
        <v>1</v>
      </c>
      <c r="H8" s="47"/>
      <c r="I8" s="48"/>
      <c r="J8" s="48"/>
      <c r="K8" s="47"/>
      <c r="L8" s="48"/>
      <c r="M8" s="51" t="s">
        <v>31</v>
      </c>
      <c r="N8" s="76">
        <v>45000</v>
      </c>
      <c r="O8" s="80" t="s">
        <v>48</v>
      </c>
      <c r="P8" s="45"/>
    </row>
    <row r="9" spans="1:18" s="21" customFormat="1" ht="30" customHeight="1">
      <c r="A9" s="14"/>
      <c r="B9" s="46" t="s">
        <v>26</v>
      </c>
      <c r="C9" s="36">
        <v>2</v>
      </c>
      <c r="D9" s="52" t="s">
        <v>52</v>
      </c>
      <c r="E9" s="52" t="s">
        <v>52</v>
      </c>
      <c r="F9" s="52" t="s">
        <v>34</v>
      </c>
      <c r="G9" s="54">
        <v>1</v>
      </c>
      <c r="H9" s="47"/>
      <c r="I9" s="48"/>
      <c r="J9" s="48"/>
      <c r="K9" s="47"/>
      <c r="L9" s="48"/>
      <c r="M9" s="51" t="s">
        <v>31</v>
      </c>
      <c r="N9" s="76">
        <v>5000</v>
      </c>
      <c r="O9" s="80" t="s">
        <v>48</v>
      </c>
      <c r="P9" s="45"/>
    </row>
    <row r="10" spans="1:18" s="21" customFormat="1" ht="30" customHeight="1">
      <c r="A10" s="14"/>
      <c r="B10" s="46" t="s">
        <v>26</v>
      </c>
      <c r="C10" s="36">
        <v>3</v>
      </c>
      <c r="D10" s="52" t="s">
        <v>53</v>
      </c>
      <c r="E10" s="52" t="s">
        <v>53</v>
      </c>
      <c r="F10" s="52" t="s">
        <v>34</v>
      </c>
      <c r="G10" s="54">
        <v>1</v>
      </c>
      <c r="H10" s="47"/>
      <c r="I10" s="48"/>
      <c r="J10" s="48"/>
      <c r="K10" s="47"/>
      <c r="L10" s="48"/>
      <c r="M10" s="51" t="s">
        <v>31</v>
      </c>
      <c r="N10" s="76">
        <v>20000</v>
      </c>
      <c r="O10" s="80" t="s">
        <v>48</v>
      </c>
      <c r="P10" s="45"/>
    </row>
    <row r="11" spans="1:18" ht="30" customHeight="1">
      <c r="B11" s="46" t="s">
        <v>26</v>
      </c>
      <c r="C11" s="36">
        <v>4</v>
      </c>
      <c r="D11" s="53" t="s">
        <v>54</v>
      </c>
      <c r="E11" s="53" t="s">
        <v>54</v>
      </c>
      <c r="F11" s="52" t="s">
        <v>34</v>
      </c>
      <c r="G11" s="55">
        <v>1</v>
      </c>
      <c r="H11" s="56"/>
      <c r="I11" s="56"/>
      <c r="J11" s="56"/>
      <c r="K11" s="56"/>
      <c r="L11" s="57"/>
      <c r="M11" s="51" t="s">
        <v>31</v>
      </c>
      <c r="N11" s="76">
        <v>20000</v>
      </c>
      <c r="O11" s="80" t="s">
        <v>48</v>
      </c>
      <c r="P11" s="21"/>
      <c r="Q11" s="21"/>
      <c r="R11" s="21"/>
    </row>
    <row r="12" spans="1:18" s="21" customFormat="1" ht="30" customHeight="1">
      <c r="B12" s="46" t="s">
        <v>26</v>
      </c>
      <c r="C12" s="36">
        <v>5</v>
      </c>
      <c r="D12" s="53" t="s">
        <v>55</v>
      </c>
      <c r="E12" s="53" t="s">
        <v>55</v>
      </c>
      <c r="F12" s="52" t="s">
        <v>34</v>
      </c>
      <c r="G12" s="55">
        <v>1</v>
      </c>
      <c r="H12" s="56"/>
      <c r="I12" s="56"/>
      <c r="J12" s="56"/>
      <c r="K12" s="56"/>
      <c r="L12" s="57"/>
      <c r="M12" s="51" t="s">
        <v>31</v>
      </c>
      <c r="N12" s="76">
        <v>20000</v>
      </c>
      <c r="O12" s="80" t="s">
        <v>48</v>
      </c>
    </row>
    <row r="13" spans="1:18" s="21" customFormat="1" ht="30" customHeight="1">
      <c r="B13" s="46" t="s">
        <v>26</v>
      </c>
      <c r="C13" s="36">
        <v>6</v>
      </c>
      <c r="D13" s="53" t="s">
        <v>56</v>
      </c>
      <c r="E13" s="53" t="s">
        <v>56</v>
      </c>
      <c r="F13" s="52" t="s">
        <v>34</v>
      </c>
      <c r="G13" s="55">
        <v>1</v>
      </c>
      <c r="H13" s="56"/>
      <c r="I13" s="56"/>
      <c r="J13" s="56"/>
      <c r="K13" s="56"/>
      <c r="L13" s="57"/>
      <c r="M13" s="51" t="s">
        <v>31</v>
      </c>
      <c r="N13" s="76">
        <v>155000</v>
      </c>
      <c r="O13" s="80" t="s">
        <v>48</v>
      </c>
    </row>
    <row r="14" spans="1:18" s="21" customFormat="1" ht="30" customHeight="1">
      <c r="B14" s="46" t="s">
        <v>26</v>
      </c>
      <c r="C14" s="36">
        <v>7</v>
      </c>
      <c r="D14" s="53" t="s">
        <v>57</v>
      </c>
      <c r="E14" s="53" t="s">
        <v>57</v>
      </c>
      <c r="F14" s="52" t="s">
        <v>34</v>
      </c>
      <c r="G14" s="55">
        <v>1</v>
      </c>
      <c r="H14" s="56"/>
      <c r="I14" s="56"/>
      <c r="J14" s="56"/>
      <c r="K14" s="56"/>
      <c r="L14" s="57"/>
      <c r="M14" s="51" t="s">
        <v>31</v>
      </c>
      <c r="N14" s="76">
        <v>15000</v>
      </c>
      <c r="O14" s="80" t="s">
        <v>48</v>
      </c>
    </row>
    <row r="15" spans="1:18" s="21" customFormat="1" ht="30" customHeight="1">
      <c r="B15" s="46" t="s">
        <v>26</v>
      </c>
      <c r="C15" s="36">
        <v>8</v>
      </c>
      <c r="D15" s="53" t="s">
        <v>58</v>
      </c>
      <c r="E15" s="53" t="s">
        <v>58</v>
      </c>
      <c r="F15" s="52" t="s">
        <v>34</v>
      </c>
      <c r="G15" s="55">
        <v>1</v>
      </c>
      <c r="H15" s="56"/>
      <c r="I15" s="56"/>
      <c r="J15" s="56"/>
      <c r="K15" s="56"/>
      <c r="L15" s="57"/>
      <c r="M15" s="51" t="s">
        <v>31</v>
      </c>
      <c r="N15" s="76">
        <v>150</v>
      </c>
      <c r="O15" s="80" t="s">
        <v>48</v>
      </c>
    </row>
    <row r="16" spans="1:18" s="21" customFormat="1" ht="30" customHeight="1">
      <c r="B16" s="46" t="s">
        <v>26</v>
      </c>
      <c r="C16" s="36">
        <v>9</v>
      </c>
      <c r="D16" s="53" t="s">
        <v>59</v>
      </c>
      <c r="E16" s="53" t="s">
        <v>59</v>
      </c>
      <c r="F16" s="52" t="s">
        <v>34</v>
      </c>
      <c r="G16" s="55">
        <v>1</v>
      </c>
      <c r="H16" s="56"/>
      <c r="I16" s="56"/>
      <c r="J16" s="56"/>
      <c r="K16" s="56"/>
      <c r="L16" s="57"/>
      <c r="M16" s="51" t="s">
        <v>31</v>
      </c>
      <c r="N16" s="76">
        <v>1000</v>
      </c>
      <c r="O16" s="80" t="s">
        <v>48</v>
      </c>
    </row>
    <row r="17" spans="2:20" s="21" customFormat="1" ht="30" customHeight="1">
      <c r="B17" s="46" t="s">
        <v>26</v>
      </c>
      <c r="C17" s="36">
        <v>10</v>
      </c>
      <c r="D17" s="53" t="s">
        <v>60</v>
      </c>
      <c r="E17" s="53" t="s">
        <v>60</v>
      </c>
      <c r="F17" s="52" t="s">
        <v>34</v>
      </c>
      <c r="G17" s="55">
        <v>1</v>
      </c>
      <c r="H17" s="56"/>
      <c r="I17" s="56"/>
      <c r="J17" s="56"/>
      <c r="K17" s="56"/>
      <c r="L17" s="57"/>
      <c r="M17" s="51" t="s">
        <v>31</v>
      </c>
      <c r="N17" s="76">
        <v>3000</v>
      </c>
      <c r="O17" s="80" t="s">
        <v>48</v>
      </c>
    </row>
    <row r="18" spans="2:20" s="21" customFormat="1" ht="30" customHeight="1">
      <c r="B18" s="46" t="s">
        <v>26</v>
      </c>
      <c r="C18" s="36">
        <v>11</v>
      </c>
      <c r="D18" s="53" t="s">
        <v>61</v>
      </c>
      <c r="E18" s="53" t="s">
        <v>61</v>
      </c>
      <c r="F18" s="52" t="s">
        <v>34</v>
      </c>
      <c r="G18" s="55">
        <v>1</v>
      </c>
      <c r="H18" s="56"/>
      <c r="I18" s="56"/>
      <c r="J18" s="56"/>
      <c r="K18" s="56"/>
      <c r="L18" s="57"/>
      <c r="M18" s="51" t="s">
        <v>31</v>
      </c>
      <c r="N18" s="76">
        <v>110</v>
      </c>
      <c r="O18" s="80" t="s">
        <v>48</v>
      </c>
    </row>
    <row r="19" spans="2:20" ht="30" customHeight="1">
      <c r="B19" s="46" t="s">
        <v>26</v>
      </c>
      <c r="C19" s="36">
        <v>12</v>
      </c>
      <c r="D19" s="56" t="s">
        <v>62</v>
      </c>
      <c r="E19" s="56" t="s">
        <v>62</v>
      </c>
      <c r="F19" s="52" t="s">
        <v>34</v>
      </c>
      <c r="G19" s="55">
        <v>1</v>
      </c>
      <c r="H19" s="56"/>
      <c r="I19" s="56"/>
      <c r="J19" s="56"/>
      <c r="K19" s="56"/>
      <c r="L19" s="56"/>
      <c r="M19" s="51" t="s">
        <v>31</v>
      </c>
      <c r="N19" s="77">
        <v>29000</v>
      </c>
      <c r="O19" s="81" t="s">
        <v>50</v>
      </c>
      <c r="P19" s="21"/>
      <c r="Q19" s="21"/>
      <c r="R19" s="21"/>
      <c r="S19" s="21"/>
      <c r="T19" s="21"/>
    </row>
    <row r="20" spans="2:20" ht="30" customHeight="1">
      <c r="D20" s="9"/>
      <c r="E20" s="9"/>
      <c r="F20" s="9"/>
      <c r="G20" s="10"/>
      <c r="H20" s="9"/>
      <c r="I20" s="89" t="s">
        <v>22</v>
      </c>
      <c r="J20" s="89"/>
      <c r="K20" s="58"/>
      <c r="L20" s="7"/>
      <c r="M20" s="7"/>
      <c r="N20" s="78">
        <f>SUM(N8:N19)</f>
        <v>313260</v>
      </c>
      <c r="O20" s="21"/>
      <c r="P20" s="21"/>
      <c r="Q20" s="21"/>
      <c r="R20" s="21"/>
      <c r="S20" s="21"/>
      <c r="T20" s="21"/>
    </row>
    <row r="21" spans="2:20" ht="30" customHeight="1">
      <c r="D21" s="21"/>
      <c r="E21" s="21"/>
      <c r="F21" s="21"/>
      <c r="G21" s="6"/>
      <c r="H21" s="21"/>
      <c r="I21" s="21"/>
      <c r="J21" s="21"/>
      <c r="L21" s="21"/>
      <c r="O21" s="21"/>
      <c r="P21" s="21"/>
      <c r="Q21" s="21"/>
      <c r="R21" s="21"/>
      <c r="S21" s="21"/>
      <c r="T21" s="21"/>
    </row>
    <row r="22" spans="2:20" ht="30" customHeight="1">
      <c r="D22" s="21"/>
      <c r="E22" s="21"/>
      <c r="F22" s="21"/>
      <c r="G22" s="6"/>
      <c r="H22" s="21"/>
      <c r="I22" s="21"/>
      <c r="J22" s="21"/>
      <c r="L22" s="21"/>
      <c r="O22" s="21"/>
      <c r="P22" s="21"/>
      <c r="Q22" s="21"/>
      <c r="R22" s="21"/>
      <c r="S22" s="21"/>
      <c r="T22" s="21"/>
    </row>
    <row r="23" spans="2:20" ht="30" customHeight="1">
      <c r="D23" s="22"/>
      <c r="E23" s="22" t="s">
        <v>12</v>
      </c>
      <c r="F23" s="22"/>
      <c r="G23" s="22"/>
      <c r="H23" s="22"/>
      <c r="I23" s="22"/>
      <c r="J23" s="22"/>
      <c r="K23" s="22"/>
      <c r="L23" s="22"/>
      <c r="M23" s="22"/>
      <c r="N23" s="22"/>
      <c r="O23" s="22"/>
      <c r="P23" s="22"/>
      <c r="Q23" s="22"/>
      <c r="R23" s="22"/>
      <c r="S23" s="22"/>
      <c r="T23" s="22"/>
    </row>
    <row r="24" spans="2:20" ht="30" customHeight="1">
      <c r="D24" s="22"/>
      <c r="E24" s="22"/>
      <c r="F24" s="22"/>
      <c r="G24" s="22"/>
      <c r="H24" s="22"/>
      <c r="I24" s="22"/>
      <c r="J24" s="22"/>
      <c r="K24" s="22"/>
      <c r="L24" s="22"/>
      <c r="M24" s="22"/>
      <c r="N24" s="22"/>
      <c r="O24" s="22"/>
      <c r="P24" s="22"/>
      <c r="Q24" s="22"/>
      <c r="R24" s="22"/>
      <c r="S24" s="22"/>
      <c r="T24" s="22"/>
    </row>
    <row r="25" spans="2:20" ht="30" customHeight="1">
      <c r="D25" s="22"/>
      <c r="E25" s="22" t="s">
        <v>13</v>
      </c>
      <c r="F25" s="22"/>
      <c r="G25" s="22"/>
      <c r="H25" s="22"/>
      <c r="I25" s="22"/>
      <c r="J25" s="22"/>
      <c r="K25" s="22"/>
      <c r="L25" s="22"/>
      <c r="M25" s="22"/>
      <c r="N25" s="22"/>
      <c r="O25" s="22"/>
      <c r="P25" s="22"/>
      <c r="Q25" s="22"/>
      <c r="R25" s="22"/>
      <c r="S25" s="22"/>
      <c r="T25" s="22"/>
    </row>
    <row r="26" spans="2:20" ht="30" customHeight="1">
      <c r="D26"/>
      <c r="E26"/>
      <c r="F26"/>
      <c r="G26"/>
      <c r="H26"/>
      <c r="I26"/>
      <c r="J26"/>
      <c r="K26"/>
      <c r="L26"/>
      <c r="M26"/>
      <c r="N26"/>
      <c r="O26"/>
      <c r="P26"/>
      <c r="Q26"/>
      <c r="R26"/>
      <c r="S26"/>
      <c r="T26"/>
    </row>
    <row r="27" spans="2:20" ht="30" customHeight="1">
      <c r="D27"/>
      <c r="E27"/>
      <c r="F27"/>
      <c r="G27"/>
      <c r="H27"/>
      <c r="I27"/>
      <c r="J27"/>
      <c r="K27"/>
      <c r="L27"/>
      <c r="M27"/>
      <c r="N27"/>
      <c r="O27"/>
      <c r="P27"/>
      <c r="Q27"/>
      <c r="R27"/>
      <c r="S27"/>
      <c r="T27"/>
    </row>
  </sheetData>
  <autoFilter ref="B6:N8"/>
  <mergeCells count="9">
    <mergeCell ref="I20:J20"/>
    <mergeCell ref="E5:I5"/>
    <mergeCell ref="C7:E7"/>
    <mergeCell ref="D1:N1"/>
    <mergeCell ref="D2:J2"/>
    <mergeCell ref="B3:D3"/>
    <mergeCell ref="E3:I3"/>
    <mergeCell ref="B4:D4"/>
    <mergeCell ref="E4:L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1" sqref="C11:R19"/>
    </sheetView>
  </sheetViews>
  <sheetFormatPr defaultRowHeight="13.2"/>
  <sheetData>
    <row r="11" spans="2:12" s="1" customFormat="1" ht="15.6">
      <c r="B11" s="9"/>
      <c r="C11" s="9"/>
      <c r="D11" s="9"/>
      <c r="E11" s="9"/>
      <c r="F11" s="10"/>
      <c r="G11" s="9"/>
      <c r="H11" s="11"/>
      <c r="I11" s="11"/>
      <c r="J11" s="9"/>
      <c r="K11" s="9"/>
      <c r="L11" s="9"/>
    </row>
    <row r="12" spans="2:12" s="1" customFormat="1" ht="15.6">
      <c r="B12" s="9"/>
      <c r="C12" s="9"/>
      <c r="D12" s="9"/>
      <c r="E12" s="9"/>
      <c r="F12" s="10"/>
      <c r="G12" s="9"/>
      <c r="H12" s="89" t="s">
        <v>22</v>
      </c>
      <c r="I12" s="89"/>
      <c r="J12" s="7" t="e">
        <f>SUM(#REF!)</f>
        <v>#REF!</v>
      </c>
      <c r="K12" s="7" t="e">
        <f>SUM(#REF!)</f>
        <v>#REF!</v>
      </c>
      <c r="L12" s="9"/>
    </row>
    <row r="13" spans="2:12" s="1" customFormat="1" ht="15.6">
      <c r="F13" s="6"/>
    </row>
    <row r="14" spans="2:12" s="1" customFormat="1" ht="15.6">
      <c r="F14" s="6"/>
    </row>
    <row r="15" spans="2:12" s="8" customFormat="1" ht="21">
      <c r="D15" s="8" t="s">
        <v>12</v>
      </c>
    </row>
    <row r="16" spans="2:12" s="8" customFormat="1" ht="21"/>
    <row r="17" spans="4:4" s="8" customFormat="1" ht="21">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Admin</cp:lastModifiedBy>
  <cp:lastPrinted>2023-08-09T08:19:43Z</cp:lastPrinted>
  <dcterms:created xsi:type="dcterms:W3CDTF">2017-08-17T12:48:14Z</dcterms:created>
  <dcterms:modified xsi:type="dcterms:W3CDTF">2026-01-20T20:33:36Z</dcterms:modified>
</cp:coreProperties>
</file>