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aiet de sarcini" sheetId="1" r:id="rId1"/>
  </sheets>
  <calcPr calcId="152511"/>
</workbook>
</file>

<file path=xl/calcChain.xml><?xml version="1.0" encoding="utf-8"?>
<calcChain xmlns="http://schemas.openxmlformats.org/spreadsheetml/2006/main">
  <c r="K152" i="1" l="1"/>
  <c r="K149" i="1"/>
  <c r="K150" i="1" s="1"/>
  <c r="K151" i="1" l="1"/>
</calcChain>
</file>

<file path=xl/sharedStrings.xml><?xml version="1.0" encoding="utf-8"?>
<sst xmlns="http://schemas.openxmlformats.org/spreadsheetml/2006/main" count="206" uniqueCount="72">
  <si>
    <t xml:space="preserve">U.M. </t>
  </si>
  <si>
    <t>IC31A</t>
  </si>
  <si>
    <t>Teava din cupru, montata prin sudura,  avind diametrul exterior de pina la 10x1,0 mm, inclusiv</t>
  </si>
  <si>
    <t>m</t>
  </si>
  <si>
    <t>Teava din cupru, montata prin sudura, avind diametrul exterior de pina la 12x1,0 mm, inclusiv</t>
  </si>
  <si>
    <t>IC34A</t>
  </si>
  <si>
    <t>Piese de legatura (cot) cu 2 suduri din cupru, montata prin sudura cu teava de cupru, avind diametrul exterior de pina la 10,0 mm, inclusiv</t>
  </si>
  <si>
    <t>buc</t>
  </si>
  <si>
    <t>Piese de legatura (cot) cu 2 suduri din cupru, montata prin sudura cu teava de cupru,avand diametrul exterior de pina la 12 mm, inclusiv</t>
  </si>
  <si>
    <t>Piese de legatura (teu) cu 3 suduri din cupru, montata prin sudura cu teava de cupru, teu d=10 mm</t>
  </si>
  <si>
    <t>Piese de legatura (teu) cu 3 suduri din cupru, montata prin sudura cu teava de cupru, teu d=12 mm</t>
  </si>
  <si>
    <t>IC40D</t>
  </si>
  <si>
    <t xml:space="preserve">Bratara pentru fixarea conductelor de gaze, montata prin dibluri pina la 1" inclusiv,  pe zid de beton </t>
  </si>
  <si>
    <t>RpCU05E</t>
  </si>
  <si>
    <t>Executarea strapungerilor pentru conducte sau tiranti in pereti din beton simplu de 16 -25 cm grosime</t>
  </si>
  <si>
    <t>IE07A</t>
  </si>
  <si>
    <t>Cheltuieli directe</t>
  </si>
  <si>
    <t>lei</t>
  </si>
  <si>
    <t>11-06-001-01</t>
  </si>
  <si>
    <t>GB04A</t>
  </si>
  <si>
    <t>Pret furnizor</t>
  </si>
  <si>
    <t>TVA</t>
  </si>
  <si>
    <t>Total deviz:</t>
  </si>
  <si>
    <t xml:space="preserve">Simbol norme şi Cod  resurse  </t>
  </si>
  <si>
    <t xml:space="preserve">Lucrări şi cheltuieli      </t>
  </si>
  <si>
    <t>Cantitate conform datelor din proiect</t>
  </si>
  <si>
    <t>Valoarea de deviz, lei</t>
  </si>
  <si>
    <t>1. Montarea conductelor din cupru</t>
  </si>
  <si>
    <t>Verificarea preliminara la presiune a  conductelor de gaze montate, inclusiv robinetele, conductele avind diametrul de pina la 1", inclusiv</t>
  </si>
  <si>
    <t>Incluziv salariu</t>
  </si>
  <si>
    <t>№
 crt.</t>
  </si>
  <si>
    <t xml:space="preserve">2. Lucrari de montare </t>
  </si>
  <si>
    <t xml:space="preserve">3. Utilaj </t>
  </si>
  <si>
    <r>
      <t xml:space="preserve">
Verificat   ______________________________________________________
                                       </t>
    </r>
    <r>
      <rPr>
        <sz val="8"/>
        <color theme="1"/>
        <rFont val="Calibri"/>
        <family val="2"/>
        <scheme val="minor"/>
      </rPr>
      <t xml:space="preserve">    (funcţia, Nume Prenume, semnătura)</t>
    </r>
  </si>
  <si>
    <r>
      <t xml:space="preserve">
Intocmit   ______________________________________________________
                                         </t>
    </r>
    <r>
      <rPr>
        <sz val="8"/>
        <color theme="1"/>
        <rFont val="Calibri"/>
        <family val="2"/>
        <scheme val="minor"/>
      </rPr>
      <t>(funcţia, Nume Prenume, semnătura)</t>
    </r>
  </si>
  <si>
    <t>IMSP Institutul de Medicina Urgenta</t>
  </si>
  <si>
    <t>(denumirea obiectivului)</t>
  </si>
  <si>
    <r>
      <t xml:space="preserve">Pe unitate de măsură
</t>
    </r>
    <r>
      <rPr>
        <sz val="8"/>
        <color theme="1"/>
        <rFont val="Times New Roman"/>
        <family val="1"/>
      </rPr>
      <t>———</t>
    </r>
    <r>
      <rPr>
        <sz val="11"/>
        <color theme="1"/>
        <rFont val="Times New Roman"/>
        <family val="1"/>
      </rPr>
      <t xml:space="preserve">
incl. salariu</t>
    </r>
  </si>
  <si>
    <r>
      <t xml:space="preserve">Total
</t>
    </r>
    <r>
      <rPr>
        <sz val="8"/>
        <color theme="1"/>
        <rFont val="Times New Roman"/>
        <family val="1"/>
      </rPr>
      <t xml:space="preserve">———
</t>
    </r>
    <r>
      <rPr>
        <sz val="11"/>
        <color theme="1"/>
        <rFont val="Times New Roman"/>
        <family val="1"/>
      </rPr>
      <t>incl. salariu</t>
    </r>
  </si>
  <si>
    <t>Linie de inchidere fortuita si monitorizare cu o ramura pentru gaze medicale</t>
  </si>
  <si>
    <t>Priză internă 220V cu împămîntare</t>
  </si>
  <si>
    <t>Panou pentru gaze medicale din aluminiu eloidat cu 2 canale, cu dim. estimative 1000x200x70 mm, tip TEHALIT</t>
  </si>
  <si>
    <t>Linie de inchidere fortuita cu                 1 ramura pentru gaze medicale</t>
  </si>
  <si>
    <t>Priza interna  gaze medicale (AER)  "Forano" 903.211+903.161</t>
  </si>
  <si>
    <t>Priza interna  gaze medicale (VAC)  "Forano" 903.212+903.162</t>
  </si>
  <si>
    <t xml:space="preserve">Priza interna  gaze medicale (O2)  "Forano" tip 903.210+903.160
</t>
  </si>
  <si>
    <t>Vas coletor secretii organice de 2l. cu accesorii</t>
  </si>
  <si>
    <t>Bară pentru accesorii și echipament medical cu dim.est. 1000x25x10 mm</t>
  </si>
  <si>
    <t>Umidificator O2 , 
tip RTM3</t>
  </si>
  <si>
    <t xml:space="preserve">Priza externă gaze medicale (O2)  "Forano" tip 903.240
</t>
  </si>
  <si>
    <t>Aspirator secretii VAC cu filtru și valvă de protecție 900.900+900.910</t>
  </si>
  <si>
    <t>Robinet cu sertar pina Pn 10 gata asamblat,  montat prin sudura,  robinetul avind Dn 50 mm. Priza gaze medicale (O2 - 67buc, AER - 4buc, VAC - 4buc.)</t>
  </si>
  <si>
    <t>Teava din cupru, montata prin sudura, avind diametrul exterior de pina la 15x1,0 mm, inclusiv</t>
  </si>
  <si>
    <r>
      <t xml:space="preserve">DEVIZ  LOCAL № 1/6
 Aprovizionarea cu gaze medicale  ( O2, AER, VAC ) 
</t>
    </r>
    <r>
      <rPr>
        <b/>
        <sz val="12"/>
        <color theme="1"/>
        <rFont val="Times New Roman"/>
        <family val="1"/>
      </rPr>
      <t>BLOCUL IV</t>
    </r>
    <r>
      <rPr>
        <sz val="12"/>
        <color theme="1"/>
        <rFont val="Times New Roman"/>
        <family val="1"/>
      </rPr>
      <t xml:space="preserve"> - Secție: Chirurgie vasculară, Oftalmologie, Chirurgie toracică, Chirurgie spinală, Epileptologie, Neurochirurgie I</t>
    </r>
  </si>
  <si>
    <t>Formular Nr.1</t>
  </si>
  <si>
    <t>"Aprob"
Director IMSP IMU
Mihail CIOCANU</t>
  </si>
  <si>
    <t>DEVIZ  LOCAL № 7
 Aprovizionarea cu gaze medicale  ( O2 ) 
  Secție: Microchirurgie</t>
  </si>
  <si>
    <t xml:space="preserve"> </t>
  </si>
  <si>
    <t xml:space="preserve"> lei</t>
  </si>
  <si>
    <t>Соц.страх и медицина</t>
  </si>
  <si>
    <t>Итого</t>
  </si>
  <si>
    <t>100.00 +</t>
  </si>
  <si>
    <t>Транспортные расходы</t>
  </si>
  <si>
    <t>Заготовительно-складские расходы</t>
  </si>
  <si>
    <t>Накладные расходы</t>
  </si>
  <si>
    <t>Сметная прибыль</t>
  </si>
  <si>
    <t>Total montarea conductelor din cupru</t>
  </si>
  <si>
    <t>Inclusiv salariu</t>
  </si>
  <si>
    <t>Panou pentru gaze medicale din aluminiu eloidat cu 2 canale.</t>
  </si>
  <si>
    <t>Robinet cu sertar pina Pn 10 gata asamblat,  montat prin sudura,  robinetul avind Dn 50 mm. Priza gaze medicale (O2 - 11buc, AER - 2buc, VAC - 2buc.)</t>
  </si>
  <si>
    <t>Total lucrări de montare</t>
  </si>
  <si>
    <t>Total utilaj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</si>
</sst>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4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>
        <b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4"/>
  <sheetViews>
    <sheetView tabSelected="1" topLeftCell="A145" workbookViewId="0">
      <selection activeCell="K128" sqref="K128:K139"/>
    </sheetView>
  </sheetViews>
  <sheetFormatPr defaultRowHeight="15" x14ac:dyDescent="0.25"/>
  <cols>
    <col min="2" max="2" width="2.28515625" customWidth="1"/>
    <col min="3" max="5" width="9.140625" style="1"/>
    <col min="6" max="7" width="15.85546875" customWidth="1"/>
    <col min="8" max="8" width="9.140625" style="1"/>
    <col min="9" max="9" width="9.140625" style="13"/>
    <col min="10" max="11" width="12.42578125" style="11" customWidth="1"/>
  </cols>
  <sheetData>
    <row r="1" spans="2:11" ht="15" customHeight="1" x14ac:dyDescent="0.25">
      <c r="H1" s="62" t="s">
        <v>55</v>
      </c>
      <c r="I1" s="63"/>
      <c r="J1" s="63"/>
      <c r="K1" s="63"/>
    </row>
    <row r="2" spans="2:11" ht="15" customHeight="1" x14ac:dyDescent="0.25">
      <c r="H2" s="63"/>
      <c r="I2" s="63"/>
      <c r="J2" s="63"/>
      <c r="K2" s="63"/>
    </row>
    <row r="3" spans="2:11" x14ac:dyDescent="0.25">
      <c r="H3" s="63"/>
      <c r="I3" s="63"/>
      <c r="J3" s="63"/>
      <c r="K3" s="63"/>
    </row>
    <row r="4" spans="2:11" x14ac:dyDescent="0.25">
      <c r="H4" s="63"/>
      <c r="I4" s="63"/>
      <c r="J4" s="63"/>
      <c r="K4" s="63"/>
    </row>
    <row r="5" spans="2:11" ht="20.25" x14ac:dyDescent="0.25">
      <c r="B5" s="3"/>
      <c r="C5" s="24"/>
      <c r="D5" s="18"/>
      <c r="E5" s="19"/>
      <c r="F5" s="3"/>
      <c r="G5" s="3"/>
      <c r="H5" s="19"/>
      <c r="I5" s="20"/>
      <c r="J5" s="21"/>
    </row>
    <row r="6" spans="2:11" ht="24.75" customHeight="1" x14ac:dyDescent="0.3">
      <c r="B6" s="3"/>
      <c r="C6" s="24"/>
      <c r="D6" s="64" t="s">
        <v>35</v>
      </c>
      <c r="E6" s="64"/>
      <c r="F6" s="64"/>
      <c r="G6" s="64"/>
      <c r="H6" s="64"/>
      <c r="I6" s="64"/>
      <c r="J6" s="64"/>
      <c r="K6" s="11" t="s">
        <v>54</v>
      </c>
    </row>
    <row r="7" spans="2:11" ht="24.75" customHeight="1" x14ac:dyDescent="0.25">
      <c r="B7" s="3"/>
      <c r="C7" s="22"/>
      <c r="D7" s="23"/>
      <c r="E7" s="19"/>
      <c r="F7" s="65" t="s">
        <v>36</v>
      </c>
      <c r="G7" s="65"/>
      <c r="H7" s="65"/>
      <c r="I7" s="20"/>
      <c r="J7" s="21"/>
    </row>
    <row r="8" spans="2:11" ht="85.5" customHeight="1" x14ac:dyDescent="0.25">
      <c r="B8" s="3"/>
      <c r="C8" s="22"/>
      <c r="D8" s="66" t="s">
        <v>53</v>
      </c>
      <c r="E8" s="66"/>
      <c r="F8" s="66"/>
      <c r="G8" s="66"/>
      <c r="H8" s="66"/>
      <c r="I8" s="66"/>
      <c r="J8" s="66"/>
    </row>
    <row r="9" spans="2:11" ht="14.45" customHeight="1" x14ac:dyDescent="0.25">
      <c r="J9" s="67" t="s">
        <v>26</v>
      </c>
      <c r="K9" s="67"/>
    </row>
    <row r="10" spans="2:11" ht="75" x14ac:dyDescent="0.25">
      <c r="C10" s="2" t="s">
        <v>30</v>
      </c>
      <c r="D10" s="68" t="s">
        <v>23</v>
      </c>
      <c r="E10" s="69"/>
      <c r="F10" s="70" t="s">
        <v>24</v>
      </c>
      <c r="G10" s="70"/>
      <c r="H10" s="30" t="s">
        <v>0</v>
      </c>
      <c r="I10" s="25" t="s">
        <v>25</v>
      </c>
      <c r="J10" s="29" t="s">
        <v>37</v>
      </c>
      <c r="K10" s="29" t="s">
        <v>38</v>
      </c>
    </row>
    <row r="11" spans="2:11" x14ac:dyDescent="0.25">
      <c r="C11" s="30">
        <v>1</v>
      </c>
      <c r="D11" s="70">
        <v>2</v>
      </c>
      <c r="E11" s="70"/>
      <c r="F11" s="71">
        <v>3</v>
      </c>
      <c r="G11" s="71"/>
      <c r="H11" s="30">
        <v>4</v>
      </c>
      <c r="I11" s="16">
        <v>5</v>
      </c>
      <c r="J11" s="12">
        <v>6</v>
      </c>
      <c r="K11" s="12">
        <v>7</v>
      </c>
    </row>
    <row r="12" spans="2:11" ht="14.45" customHeight="1" x14ac:dyDescent="0.25">
      <c r="C12" s="59" t="s">
        <v>27</v>
      </c>
      <c r="D12" s="60"/>
      <c r="E12" s="60"/>
      <c r="F12" s="60"/>
      <c r="G12" s="60"/>
      <c r="H12" s="60"/>
      <c r="I12" s="60"/>
      <c r="J12" s="60"/>
      <c r="K12" s="61"/>
    </row>
    <row r="13" spans="2:11" ht="15.6" customHeight="1" x14ac:dyDescent="0.25">
      <c r="C13" s="43">
        <v>1</v>
      </c>
      <c r="D13" s="43" t="s">
        <v>1</v>
      </c>
      <c r="E13" s="43"/>
      <c r="F13" s="54" t="s">
        <v>2</v>
      </c>
      <c r="G13" s="54"/>
      <c r="H13" s="43" t="s">
        <v>3</v>
      </c>
      <c r="I13" s="48">
        <v>234</v>
      </c>
      <c r="J13" s="4"/>
      <c r="K13" s="4"/>
    </row>
    <row r="14" spans="2:11" ht="14.45" customHeight="1" x14ac:dyDescent="0.25">
      <c r="C14" s="43"/>
      <c r="D14" s="43"/>
      <c r="E14" s="43"/>
      <c r="F14" s="54"/>
      <c r="G14" s="54"/>
      <c r="H14" s="43"/>
      <c r="I14" s="48"/>
      <c r="J14" s="5"/>
      <c r="K14" s="5"/>
    </row>
    <row r="15" spans="2:11" ht="15.6" customHeight="1" x14ac:dyDescent="0.25">
      <c r="C15" s="43">
        <v>2</v>
      </c>
      <c r="D15" s="43" t="s">
        <v>1</v>
      </c>
      <c r="E15" s="43"/>
      <c r="F15" s="54" t="s">
        <v>4</v>
      </c>
      <c r="G15" s="54"/>
      <c r="H15" s="43" t="s">
        <v>3</v>
      </c>
      <c r="I15" s="48">
        <v>288</v>
      </c>
      <c r="J15" s="4"/>
      <c r="K15" s="4"/>
    </row>
    <row r="16" spans="2:11" ht="14.45" customHeight="1" x14ac:dyDescent="0.25">
      <c r="C16" s="43"/>
      <c r="D16" s="43"/>
      <c r="E16" s="43"/>
      <c r="F16" s="54"/>
      <c r="G16" s="54"/>
      <c r="H16" s="43"/>
      <c r="I16" s="48"/>
      <c r="J16" s="5"/>
      <c r="K16" s="5"/>
    </row>
    <row r="17" spans="3:11" ht="15.6" customHeight="1" x14ac:dyDescent="0.25">
      <c r="C17" s="58">
        <v>3</v>
      </c>
      <c r="D17" s="43" t="s">
        <v>1</v>
      </c>
      <c r="E17" s="43"/>
      <c r="F17" s="54" t="s">
        <v>52</v>
      </c>
      <c r="G17" s="54"/>
      <c r="H17" s="43" t="s">
        <v>3</v>
      </c>
      <c r="I17" s="48">
        <v>50</v>
      </c>
      <c r="J17" s="4"/>
      <c r="K17" s="4"/>
    </row>
    <row r="18" spans="3:11" ht="14.45" customHeight="1" x14ac:dyDescent="0.25">
      <c r="C18" s="58"/>
      <c r="D18" s="43"/>
      <c r="E18" s="43"/>
      <c r="F18" s="54"/>
      <c r="G18" s="54"/>
      <c r="H18" s="43"/>
      <c r="I18" s="48"/>
      <c r="J18" s="5"/>
      <c r="K18" s="5"/>
    </row>
    <row r="19" spans="3:11" ht="15.6" customHeight="1" x14ac:dyDescent="0.25">
      <c r="C19" s="43">
        <v>4</v>
      </c>
      <c r="D19" s="43" t="s">
        <v>5</v>
      </c>
      <c r="E19" s="43"/>
      <c r="F19" s="54" t="s">
        <v>6</v>
      </c>
      <c r="G19" s="54"/>
      <c r="H19" s="43" t="s">
        <v>7</v>
      </c>
      <c r="I19" s="48">
        <v>63</v>
      </c>
      <c r="J19" s="4"/>
      <c r="K19" s="4"/>
    </row>
    <row r="20" spans="3:11" ht="14.45" customHeight="1" x14ac:dyDescent="0.25">
      <c r="C20" s="43"/>
      <c r="D20" s="43"/>
      <c r="E20" s="43"/>
      <c r="F20" s="54"/>
      <c r="G20" s="54"/>
      <c r="H20" s="43"/>
      <c r="I20" s="48"/>
      <c r="J20" s="5"/>
      <c r="K20" s="5"/>
    </row>
    <row r="21" spans="3:11" ht="15.6" customHeight="1" x14ac:dyDescent="0.25">
      <c r="C21" s="43">
        <v>5</v>
      </c>
      <c r="D21" s="43" t="s">
        <v>5</v>
      </c>
      <c r="E21" s="43"/>
      <c r="F21" s="54" t="s">
        <v>8</v>
      </c>
      <c r="G21" s="54"/>
      <c r="H21" s="43" t="s">
        <v>7</v>
      </c>
      <c r="I21" s="48">
        <v>36</v>
      </c>
      <c r="J21" s="4"/>
      <c r="K21" s="4"/>
    </row>
    <row r="22" spans="3:11" ht="15" customHeight="1" x14ac:dyDescent="0.25">
      <c r="C22" s="43"/>
      <c r="D22" s="43"/>
      <c r="E22" s="43"/>
      <c r="F22" s="54"/>
      <c r="G22" s="54"/>
      <c r="H22" s="43"/>
      <c r="I22" s="48"/>
      <c r="J22" s="5"/>
      <c r="K22" s="5"/>
    </row>
    <row r="23" spans="3:11" ht="24" customHeight="1" x14ac:dyDescent="0.25">
      <c r="C23" s="43">
        <v>6</v>
      </c>
      <c r="D23" s="43" t="s">
        <v>5</v>
      </c>
      <c r="E23" s="43"/>
      <c r="F23" s="54" t="s">
        <v>9</v>
      </c>
      <c r="G23" s="54"/>
      <c r="H23" s="43" t="s">
        <v>7</v>
      </c>
      <c r="I23" s="48">
        <v>67</v>
      </c>
      <c r="J23" s="4"/>
      <c r="K23" s="4"/>
    </row>
    <row r="24" spans="3:11" ht="24" customHeight="1" x14ac:dyDescent="0.25">
      <c r="C24" s="43"/>
      <c r="D24" s="43"/>
      <c r="E24" s="43"/>
      <c r="F24" s="54"/>
      <c r="G24" s="54"/>
      <c r="H24" s="43"/>
      <c r="I24" s="48"/>
      <c r="J24" s="5"/>
      <c r="K24" s="5"/>
    </row>
    <row r="25" spans="3:11" ht="24.75" customHeight="1" x14ac:dyDescent="0.25">
      <c r="C25" s="43">
        <v>7</v>
      </c>
      <c r="D25" s="43" t="s">
        <v>5</v>
      </c>
      <c r="E25" s="43"/>
      <c r="F25" s="54" t="s">
        <v>10</v>
      </c>
      <c r="G25" s="54"/>
      <c r="H25" s="43" t="s">
        <v>7</v>
      </c>
      <c r="I25" s="48">
        <v>23</v>
      </c>
      <c r="J25" s="4"/>
      <c r="K25" s="4"/>
    </row>
    <row r="26" spans="3:11" ht="24.75" customHeight="1" x14ac:dyDescent="0.25">
      <c r="C26" s="43"/>
      <c r="D26" s="43"/>
      <c r="E26" s="43"/>
      <c r="F26" s="54"/>
      <c r="G26" s="54"/>
      <c r="H26" s="43"/>
      <c r="I26" s="48"/>
      <c r="J26" s="5"/>
      <c r="K26" s="5"/>
    </row>
    <row r="27" spans="3:11" ht="23.25" customHeight="1" x14ac:dyDescent="0.25">
      <c r="C27" s="43">
        <v>8</v>
      </c>
      <c r="D27" s="43" t="s">
        <v>11</v>
      </c>
      <c r="E27" s="43"/>
      <c r="F27" s="54" t="s">
        <v>12</v>
      </c>
      <c r="G27" s="54"/>
      <c r="H27" s="43" t="s">
        <v>7</v>
      </c>
      <c r="I27" s="48">
        <v>420</v>
      </c>
      <c r="J27" s="4"/>
      <c r="K27" s="4"/>
    </row>
    <row r="28" spans="3:11" ht="23.25" customHeight="1" x14ac:dyDescent="0.25">
      <c r="C28" s="43"/>
      <c r="D28" s="43"/>
      <c r="E28" s="43"/>
      <c r="F28" s="54"/>
      <c r="G28" s="54"/>
      <c r="H28" s="43"/>
      <c r="I28" s="48"/>
      <c r="J28" s="5"/>
      <c r="K28" s="5"/>
    </row>
    <row r="29" spans="3:11" ht="23.25" customHeight="1" x14ac:dyDescent="0.25">
      <c r="C29" s="43">
        <v>9</v>
      </c>
      <c r="D29" s="43" t="s">
        <v>13</v>
      </c>
      <c r="E29" s="43"/>
      <c r="F29" s="54" t="s">
        <v>14</v>
      </c>
      <c r="G29" s="54"/>
      <c r="H29" s="43" t="s">
        <v>7</v>
      </c>
      <c r="I29" s="48">
        <v>72</v>
      </c>
      <c r="J29" s="4"/>
      <c r="K29" s="4"/>
    </row>
    <row r="30" spans="3:11" ht="23.25" customHeight="1" x14ac:dyDescent="0.25">
      <c r="C30" s="43"/>
      <c r="D30" s="43"/>
      <c r="E30" s="43"/>
      <c r="F30" s="54"/>
      <c r="G30" s="54"/>
      <c r="H30" s="43"/>
      <c r="I30" s="48"/>
      <c r="J30" s="5"/>
      <c r="K30" s="5"/>
    </row>
    <row r="31" spans="3:11" ht="33" customHeight="1" x14ac:dyDescent="0.25">
      <c r="C31" s="43">
        <v>10</v>
      </c>
      <c r="D31" s="43" t="s">
        <v>15</v>
      </c>
      <c r="E31" s="43"/>
      <c r="F31" s="54" t="s">
        <v>28</v>
      </c>
      <c r="G31" s="54"/>
      <c r="H31" s="43" t="s">
        <v>3</v>
      </c>
      <c r="I31" s="48">
        <v>572</v>
      </c>
      <c r="J31" s="4"/>
      <c r="K31" s="4"/>
    </row>
    <row r="32" spans="3:11" ht="33" customHeight="1" x14ac:dyDescent="0.25">
      <c r="C32" s="43"/>
      <c r="D32" s="43"/>
      <c r="E32" s="43"/>
      <c r="F32" s="54"/>
      <c r="G32" s="54"/>
      <c r="H32" s="43"/>
      <c r="I32" s="48"/>
      <c r="J32" s="5"/>
      <c r="K32" s="5"/>
    </row>
    <row r="33" spans="2:11" ht="9" customHeight="1" x14ac:dyDescent="0.25">
      <c r="C33" s="26"/>
      <c r="D33" s="49"/>
      <c r="E33" s="49"/>
      <c r="F33" s="57"/>
      <c r="G33" s="57"/>
      <c r="H33" s="26"/>
      <c r="I33" s="14"/>
      <c r="J33" s="6"/>
      <c r="K33" s="6"/>
    </row>
    <row r="34" spans="2:11" ht="15" customHeight="1" x14ac:dyDescent="0.25">
      <c r="C34" s="51" t="s">
        <v>31</v>
      </c>
      <c r="D34" s="55"/>
      <c r="E34" s="55"/>
      <c r="F34" s="55"/>
      <c r="G34" s="55"/>
      <c r="H34" s="55"/>
      <c r="I34" s="55"/>
      <c r="J34" s="55"/>
      <c r="K34" s="56"/>
    </row>
    <row r="35" spans="2:11" ht="15" customHeight="1" x14ac:dyDescent="0.25">
      <c r="C35" s="43">
        <v>11</v>
      </c>
      <c r="D35" s="43" t="s">
        <v>18</v>
      </c>
      <c r="E35" s="43"/>
      <c r="F35" s="54" t="s">
        <v>39</v>
      </c>
      <c r="G35" s="54"/>
      <c r="H35" s="43" t="s">
        <v>7</v>
      </c>
      <c r="I35" s="48">
        <v>9</v>
      </c>
      <c r="J35" s="4"/>
      <c r="K35" s="4"/>
    </row>
    <row r="36" spans="2:11" ht="15" customHeight="1" x14ac:dyDescent="0.25">
      <c r="C36" s="43"/>
      <c r="D36" s="43"/>
      <c r="E36" s="43"/>
      <c r="F36" s="54"/>
      <c r="G36" s="54"/>
      <c r="H36" s="43"/>
      <c r="I36" s="48"/>
      <c r="J36" s="5"/>
      <c r="K36" s="5"/>
    </row>
    <row r="37" spans="2:11" ht="15" customHeight="1" x14ac:dyDescent="0.25">
      <c r="C37" s="43">
        <v>12</v>
      </c>
      <c r="D37" s="43" t="s">
        <v>18</v>
      </c>
      <c r="E37" s="43"/>
      <c r="F37" s="54" t="s">
        <v>41</v>
      </c>
      <c r="G37" s="54"/>
      <c r="H37" s="43" t="s">
        <v>7</v>
      </c>
      <c r="I37" s="48">
        <v>4</v>
      </c>
      <c r="J37" s="4"/>
      <c r="K37" s="4"/>
    </row>
    <row r="38" spans="2:11" ht="15" customHeight="1" x14ac:dyDescent="0.25">
      <c r="C38" s="43"/>
      <c r="D38" s="43"/>
      <c r="E38" s="43"/>
      <c r="F38" s="54"/>
      <c r="G38" s="54"/>
      <c r="H38" s="43"/>
      <c r="I38" s="48"/>
      <c r="J38" s="5"/>
      <c r="K38" s="5"/>
    </row>
    <row r="39" spans="2:11" ht="15" customHeight="1" x14ac:dyDescent="0.25">
      <c r="C39" s="43">
        <v>13</v>
      </c>
      <c r="D39" s="43" t="s">
        <v>19</v>
      </c>
      <c r="E39" s="43"/>
      <c r="F39" s="54" t="s">
        <v>40</v>
      </c>
      <c r="G39" s="54"/>
      <c r="H39" s="43" t="s">
        <v>7</v>
      </c>
      <c r="I39" s="48">
        <v>32</v>
      </c>
      <c r="J39" s="4"/>
      <c r="K39" s="4"/>
    </row>
    <row r="40" spans="2:11" ht="15" customHeight="1" x14ac:dyDescent="0.25">
      <c r="C40" s="43"/>
      <c r="D40" s="43"/>
      <c r="E40" s="43"/>
      <c r="F40" s="54"/>
      <c r="G40" s="54"/>
      <c r="H40" s="43"/>
      <c r="I40" s="48"/>
      <c r="J40" s="5"/>
      <c r="K40" s="5"/>
    </row>
    <row r="41" spans="2:11" ht="15" customHeight="1" x14ac:dyDescent="0.25">
      <c r="C41" s="43">
        <v>14</v>
      </c>
      <c r="D41" s="43" t="s">
        <v>19</v>
      </c>
      <c r="E41" s="43"/>
      <c r="F41" s="54" t="s">
        <v>51</v>
      </c>
      <c r="G41" s="54"/>
      <c r="H41" s="43" t="s">
        <v>7</v>
      </c>
      <c r="I41" s="48">
        <v>75</v>
      </c>
      <c r="J41" s="4"/>
      <c r="K41" s="4"/>
    </row>
    <row r="42" spans="2:11" ht="15" customHeight="1" x14ac:dyDescent="0.25">
      <c r="C42" s="43"/>
      <c r="D42" s="43"/>
      <c r="E42" s="43"/>
      <c r="F42" s="54"/>
      <c r="G42" s="54"/>
      <c r="H42" s="43"/>
      <c r="I42" s="48"/>
      <c r="J42" s="5"/>
      <c r="K42" s="5"/>
    </row>
    <row r="43" spans="2:11" ht="15" customHeight="1" x14ac:dyDescent="0.25">
      <c r="C43" s="49"/>
      <c r="D43" s="49"/>
      <c r="E43" s="49"/>
      <c r="F43" s="49"/>
      <c r="G43" s="49"/>
      <c r="H43" s="49"/>
      <c r="I43" s="49"/>
      <c r="J43" s="49"/>
      <c r="K43" s="49"/>
    </row>
    <row r="44" spans="2:11" ht="15" customHeight="1" x14ac:dyDescent="0.25">
      <c r="C44" s="51" t="s">
        <v>32</v>
      </c>
      <c r="D44" s="52"/>
      <c r="E44" s="52"/>
      <c r="F44" s="52"/>
      <c r="G44" s="52"/>
      <c r="H44" s="52"/>
      <c r="I44" s="52"/>
      <c r="J44" s="52"/>
      <c r="K44" s="53"/>
    </row>
    <row r="45" spans="2:11" ht="15.75" customHeight="1" x14ac:dyDescent="0.25">
      <c r="C45" s="43">
        <v>15</v>
      </c>
      <c r="D45" s="43" t="s">
        <v>20</v>
      </c>
      <c r="E45" s="43"/>
      <c r="F45" s="50" t="s">
        <v>42</v>
      </c>
      <c r="G45" s="50"/>
      <c r="H45" s="43" t="s">
        <v>7</v>
      </c>
      <c r="I45" s="48">
        <v>9</v>
      </c>
      <c r="J45" s="4"/>
      <c r="K45" s="4"/>
    </row>
    <row r="46" spans="2:11" ht="26.25" customHeight="1" x14ac:dyDescent="0.25">
      <c r="B46" s="3"/>
      <c r="C46" s="43"/>
      <c r="D46" s="43"/>
      <c r="E46" s="43"/>
      <c r="F46" s="50"/>
      <c r="G46" s="50"/>
      <c r="H46" s="43"/>
      <c r="I46" s="48"/>
      <c r="J46" s="5"/>
      <c r="K46" s="5"/>
    </row>
    <row r="47" spans="2:11" ht="18" customHeight="1" x14ac:dyDescent="0.25">
      <c r="C47" s="43">
        <v>16</v>
      </c>
      <c r="D47" s="43" t="s">
        <v>20</v>
      </c>
      <c r="E47" s="43"/>
      <c r="F47" s="50" t="s">
        <v>41</v>
      </c>
      <c r="G47" s="50"/>
      <c r="H47" s="43" t="s">
        <v>7</v>
      </c>
      <c r="I47" s="48">
        <v>4</v>
      </c>
      <c r="J47" s="4"/>
      <c r="K47" s="4"/>
    </row>
    <row r="48" spans="2:11" ht="15.75" customHeight="1" x14ac:dyDescent="0.25">
      <c r="C48" s="43"/>
      <c r="D48" s="43"/>
      <c r="E48" s="43"/>
      <c r="F48" s="50"/>
      <c r="G48" s="50"/>
      <c r="H48" s="43"/>
      <c r="I48" s="48"/>
      <c r="J48" s="5"/>
      <c r="K48" s="5"/>
    </row>
    <row r="49" spans="3:11" ht="15.75" x14ac:dyDescent="0.25">
      <c r="C49" s="43">
        <v>17</v>
      </c>
      <c r="D49" s="43" t="s">
        <v>20</v>
      </c>
      <c r="E49" s="43"/>
      <c r="F49" s="44" t="s">
        <v>40</v>
      </c>
      <c r="G49" s="45"/>
      <c r="H49" s="43" t="s">
        <v>7</v>
      </c>
      <c r="I49" s="48">
        <v>32</v>
      </c>
      <c r="J49" s="4"/>
      <c r="K49" s="4"/>
    </row>
    <row r="50" spans="3:11" ht="31.5" customHeight="1" x14ac:dyDescent="0.25">
      <c r="C50" s="43"/>
      <c r="D50" s="43"/>
      <c r="E50" s="43"/>
      <c r="F50" s="46"/>
      <c r="G50" s="47"/>
      <c r="H50" s="43"/>
      <c r="I50" s="48"/>
      <c r="J50" s="5"/>
      <c r="K50" s="5"/>
    </row>
    <row r="51" spans="3:11" ht="31.5" customHeight="1" x14ac:dyDescent="0.25">
      <c r="C51" s="43">
        <v>18</v>
      </c>
      <c r="D51" s="43" t="s">
        <v>20</v>
      </c>
      <c r="E51" s="43"/>
      <c r="F51" s="50" t="s">
        <v>49</v>
      </c>
      <c r="G51" s="50"/>
      <c r="H51" s="43" t="s">
        <v>7</v>
      </c>
      <c r="I51" s="48">
        <v>63</v>
      </c>
      <c r="J51" s="4"/>
      <c r="K51" s="4"/>
    </row>
    <row r="52" spans="3:11" ht="18.75" customHeight="1" x14ac:dyDescent="0.25">
      <c r="C52" s="43"/>
      <c r="D52" s="43"/>
      <c r="E52" s="43"/>
      <c r="F52" s="50"/>
      <c r="G52" s="50"/>
      <c r="H52" s="43"/>
      <c r="I52" s="48"/>
      <c r="J52" s="5"/>
      <c r="K52" s="5"/>
    </row>
    <row r="53" spans="3:11" ht="18.75" customHeight="1" x14ac:dyDescent="0.25">
      <c r="C53" s="43">
        <v>19</v>
      </c>
      <c r="D53" s="43" t="s">
        <v>20</v>
      </c>
      <c r="E53" s="43"/>
      <c r="F53" s="50" t="s">
        <v>43</v>
      </c>
      <c r="G53" s="50"/>
      <c r="H53" s="43" t="s">
        <v>7</v>
      </c>
      <c r="I53" s="48">
        <v>4</v>
      </c>
      <c r="J53" s="4"/>
      <c r="K53" s="4"/>
    </row>
    <row r="54" spans="3:11" ht="40.5" customHeight="1" x14ac:dyDescent="0.25">
      <c r="C54" s="43"/>
      <c r="D54" s="43"/>
      <c r="E54" s="43"/>
      <c r="F54" s="50"/>
      <c r="G54" s="50"/>
      <c r="H54" s="43"/>
      <c r="I54" s="48"/>
      <c r="J54" s="5"/>
      <c r="K54" s="5"/>
    </row>
    <row r="55" spans="3:11" ht="40.5" customHeight="1" x14ac:dyDescent="0.25">
      <c r="C55" s="43">
        <v>20</v>
      </c>
      <c r="D55" s="43" t="s">
        <v>20</v>
      </c>
      <c r="E55" s="43"/>
      <c r="F55" s="50" t="s">
        <v>44</v>
      </c>
      <c r="G55" s="50"/>
      <c r="H55" s="43" t="s">
        <v>7</v>
      </c>
      <c r="I55" s="48">
        <v>4</v>
      </c>
      <c r="J55" s="4"/>
      <c r="K55" s="4"/>
    </row>
    <row r="56" spans="3:11" ht="9" customHeight="1" x14ac:dyDescent="0.25">
      <c r="C56" s="43"/>
      <c r="D56" s="43"/>
      <c r="E56" s="43"/>
      <c r="F56" s="50"/>
      <c r="G56" s="50"/>
      <c r="H56" s="43"/>
      <c r="I56" s="48"/>
      <c r="J56" s="5"/>
      <c r="K56" s="5"/>
    </row>
    <row r="57" spans="3:11" ht="15" customHeight="1" x14ac:dyDescent="0.25">
      <c r="C57" s="43">
        <v>21</v>
      </c>
      <c r="D57" s="43" t="s">
        <v>20</v>
      </c>
      <c r="E57" s="43"/>
      <c r="F57" s="50" t="s">
        <v>45</v>
      </c>
      <c r="G57" s="50"/>
      <c r="H57" s="43" t="s">
        <v>7</v>
      </c>
      <c r="I57" s="48">
        <v>4</v>
      </c>
      <c r="J57" s="4"/>
      <c r="K57" s="4"/>
    </row>
    <row r="58" spans="3:11" ht="15" customHeight="1" x14ac:dyDescent="0.25">
      <c r="C58" s="43"/>
      <c r="D58" s="43"/>
      <c r="E58" s="43"/>
      <c r="F58" s="50"/>
      <c r="G58" s="50"/>
      <c r="H58" s="43"/>
      <c r="I58" s="48"/>
      <c r="J58" s="5"/>
      <c r="K58" s="5"/>
    </row>
    <row r="59" spans="3:11" ht="15" customHeight="1" x14ac:dyDescent="0.25">
      <c r="C59" s="43">
        <v>22</v>
      </c>
      <c r="D59" s="43" t="s">
        <v>20</v>
      </c>
      <c r="E59" s="43"/>
      <c r="F59" s="50" t="s">
        <v>48</v>
      </c>
      <c r="G59" s="50"/>
      <c r="H59" s="43" t="s">
        <v>7</v>
      </c>
      <c r="I59" s="48">
        <v>65</v>
      </c>
      <c r="J59" s="4"/>
      <c r="K59" s="4"/>
    </row>
    <row r="60" spans="3:11" ht="15" customHeight="1" x14ac:dyDescent="0.25">
      <c r="C60" s="43"/>
      <c r="D60" s="43"/>
      <c r="E60" s="43"/>
      <c r="F60" s="50"/>
      <c r="G60" s="50"/>
      <c r="H60" s="43"/>
      <c r="I60" s="48"/>
      <c r="J60" s="5"/>
      <c r="K60" s="5"/>
    </row>
    <row r="61" spans="3:11" ht="15" customHeight="1" x14ac:dyDescent="0.25">
      <c r="C61" s="43">
        <v>23</v>
      </c>
      <c r="D61" s="43" t="s">
        <v>20</v>
      </c>
      <c r="E61" s="43"/>
      <c r="F61" s="50" t="s">
        <v>50</v>
      </c>
      <c r="G61" s="50"/>
      <c r="H61" s="43" t="s">
        <v>7</v>
      </c>
      <c r="I61" s="48">
        <v>4</v>
      </c>
      <c r="J61" s="4"/>
      <c r="K61" s="4"/>
    </row>
    <row r="62" spans="3:11" ht="15" customHeight="1" x14ac:dyDescent="0.25">
      <c r="C62" s="43"/>
      <c r="D62" s="43"/>
      <c r="E62" s="43"/>
      <c r="F62" s="50"/>
      <c r="G62" s="50"/>
      <c r="H62" s="43"/>
      <c r="I62" s="48"/>
      <c r="J62" s="5"/>
      <c r="K62" s="5"/>
    </row>
    <row r="63" spans="3:11" ht="15" customHeight="1" x14ac:dyDescent="0.25">
      <c r="C63" s="43">
        <v>24</v>
      </c>
      <c r="D63" s="43" t="s">
        <v>20</v>
      </c>
      <c r="E63" s="43"/>
      <c r="F63" s="50" t="s">
        <v>46</v>
      </c>
      <c r="G63" s="50"/>
      <c r="H63" s="43" t="s">
        <v>7</v>
      </c>
      <c r="I63" s="48">
        <v>4</v>
      </c>
      <c r="J63" s="4"/>
      <c r="K63" s="4"/>
    </row>
    <row r="64" spans="3:11" ht="15" customHeight="1" x14ac:dyDescent="0.25">
      <c r="C64" s="43"/>
      <c r="D64" s="43"/>
      <c r="E64" s="43"/>
      <c r="F64" s="50"/>
      <c r="G64" s="50"/>
      <c r="H64" s="43"/>
      <c r="I64" s="48"/>
      <c r="J64" s="5"/>
      <c r="K64" s="5"/>
    </row>
    <row r="65" spans="3:11" ht="15" customHeight="1" x14ac:dyDescent="0.25">
      <c r="C65" s="41">
        <v>25</v>
      </c>
      <c r="D65" s="43" t="s">
        <v>20</v>
      </c>
      <c r="E65" s="43"/>
      <c r="F65" s="44" t="s">
        <v>47</v>
      </c>
      <c r="G65" s="45"/>
      <c r="H65" s="43" t="s">
        <v>7</v>
      </c>
      <c r="I65" s="48">
        <v>5</v>
      </c>
      <c r="J65" s="4"/>
      <c r="K65" s="4"/>
    </row>
    <row r="66" spans="3:11" ht="15" customHeight="1" x14ac:dyDescent="0.25">
      <c r="C66" s="42"/>
      <c r="D66" s="43"/>
      <c r="E66" s="43"/>
      <c r="F66" s="46"/>
      <c r="G66" s="47"/>
      <c r="H66" s="43"/>
      <c r="I66" s="48"/>
      <c r="J66" s="5"/>
      <c r="K66" s="5"/>
    </row>
    <row r="67" spans="3:11" ht="15" customHeight="1" x14ac:dyDescent="0.25">
      <c r="C67" s="49"/>
      <c r="D67" s="49"/>
      <c r="E67" s="49"/>
      <c r="F67" s="49"/>
      <c r="G67" s="49"/>
      <c r="H67" s="49"/>
      <c r="I67" s="49"/>
      <c r="J67" s="49"/>
      <c r="K67" s="49"/>
    </row>
    <row r="68" spans="3:11" ht="15.75" customHeight="1" x14ac:dyDescent="0.25">
      <c r="C68" s="27"/>
      <c r="D68" s="35" t="s">
        <v>16</v>
      </c>
      <c r="E68" s="36"/>
      <c r="F68" s="28"/>
      <c r="G68" s="28"/>
      <c r="H68" s="27" t="s">
        <v>17</v>
      </c>
      <c r="I68" s="15"/>
      <c r="J68" s="9"/>
      <c r="K68" s="7"/>
    </row>
    <row r="69" spans="3:11" ht="26.25" customHeight="1" x14ac:dyDescent="0.25">
      <c r="C69" s="27"/>
      <c r="D69" s="35" t="s">
        <v>21</v>
      </c>
      <c r="E69" s="36"/>
      <c r="F69" s="28"/>
      <c r="G69" s="28"/>
      <c r="H69" s="17">
        <v>0.2</v>
      </c>
      <c r="I69" s="15"/>
      <c r="J69" s="9"/>
      <c r="K69" s="7"/>
    </row>
    <row r="70" spans="3:11" ht="15.75" x14ac:dyDescent="0.25">
      <c r="C70" s="37" t="s">
        <v>22</v>
      </c>
      <c r="D70" s="37"/>
      <c r="E70" s="37"/>
      <c r="F70" s="37"/>
      <c r="G70" s="37"/>
      <c r="H70" s="37"/>
      <c r="I70" s="37"/>
      <c r="J70" s="37"/>
      <c r="K70" s="10"/>
    </row>
    <row r="71" spans="3:11" ht="15.6" customHeight="1" x14ac:dyDescent="0.25">
      <c r="C71" s="38" t="s">
        <v>29</v>
      </c>
      <c r="D71" s="38"/>
      <c r="E71" s="38"/>
      <c r="F71" s="38"/>
      <c r="G71" s="38"/>
      <c r="H71" s="38"/>
      <c r="I71" s="38"/>
      <c r="J71" s="38"/>
      <c r="K71" s="8"/>
    </row>
    <row r="72" spans="3:11" ht="14.45" customHeight="1" x14ac:dyDescent="0.25"/>
    <row r="73" spans="3:11" ht="15.6" customHeight="1" x14ac:dyDescent="0.25"/>
    <row r="74" spans="3:11" ht="15.6" customHeight="1" x14ac:dyDescent="0.25"/>
    <row r="75" spans="3:11" ht="14.45" customHeight="1" x14ac:dyDescent="0.25"/>
    <row r="76" spans="3:11" ht="15.6" customHeight="1" x14ac:dyDescent="0.25">
      <c r="H76" s="72" t="s">
        <v>55</v>
      </c>
      <c r="I76" s="72"/>
      <c r="J76" s="72"/>
      <c r="K76" s="72"/>
    </row>
    <row r="77" spans="3:11" ht="14.45" customHeight="1" x14ac:dyDescent="0.25">
      <c r="H77" s="72"/>
      <c r="I77" s="72"/>
      <c r="J77" s="72"/>
      <c r="K77" s="72"/>
    </row>
    <row r="78" spans="3:11" ht="15.6" customHeight="1" x14ac:dyDescent="0.25">
      <c r="H78" s="72"/>
      <c r="I78" s="72"/>
      <c r="J78" s="72"/>
      <c r="K78" s="72"/>
    </row>
    <row r="79" spans="3:11" ht="14.45" customHeight="1" x14ac:dyDescent="0.25">
      <c r="C79" s="24"/>
      <c r="D79" s="18"/>
      <c r="E79" s="19"/>
      <c r="F79" s="3"/>
      <c r="G79" s="3"/>
      <c r="H79" s="72"/>
      <c r="I79" s="72"/>
      <c r="J79" s="72"/>
      <c r="K79" s="72"/>
    </row>
    <row r="80" spans="3:11" ht="15.6" customHeight="1" x14ac:dyDescent="0.25">
      <c r="C80" s="24"/>
      <c r="D80" s="18"/>
      <c r="E80" s="19"/>
      <c r="F80" s="3"/>
      <c r="G80" s="3"/>
      <c r="H80" s="73"/>
      <c r="I80" s="73"/>
      <c r="J80" s="73"/>
      <c r="K80" s="73"/>
    </row>
    <row r="81" spans="3:11" ht="14.45" customHeight="1" x14ac:dyDescent="0.3">
      <c r="C81" s="24"/>
      <c r="D81" s="64" t="s">
        <v>35</v>
      </c>
      <c r="E81" s="64"/>
      <c r="F81" s="64"/>
      <c r="G81" s="64"/>
      <c r="H81" s="64"/>
      <c r="I81" s="64"/>
      <c r="J81" s="64"/>
      <c r="K81" s="11" t="s">
        <v>54</v>
      </c>
    </row>
    <row r="82" spans="3:11" ht="15.6" customHeight="1" x14ac:dyDescent="0.25">
      <c r="C82" s="22"/>
      <c r="D82" s="23"/>
      <c r="E82" s="19"/>
      <c r="F82" s="65" t="s">
        <v>36</v>
      </c>
      <c r="G82" s="65"/>
      <c r="H82" s="65"/>
      <c r="I82" s="20"/>
      <c r="J82" s="21"/>
    </row>
    <row r="83" spans="3:11" ht="14.45" customHeight="1" x14ac:dyDescent="0.25">
      <c r="C83" s="22"/>
      <c r="D83" s="66" t="s">
        <v>56</v>
      </c>
      <c r="E83" s="66"/>
      <c r="F83" s="66"/>
      <c r="G83" s="66"/>
      <c r="H83" s="66"/>
      <c r="I83" s="66"/>
      <c r="J83" s="66"/>
    </row>
    <row r="84" spans="3:11" ht="15.6" customHeight="1" x14ac:dyDescent="0.25">
      <c r="J84" s="67" t="s">
        <v>26</v>
      </c>
      <c r="K84" s="67"/>
    </row>
    <row r="85" spans="3:11" ht="14.45" customHeight="1" x14ac:dyDescent="0.25">
      <c r="C85" s="2" t="s">
        <v>30</v>
      </c>
      <c r="D85" s="68" t="s">
        <v>23</v>
      </c>
      <c r="E85" s="69"/>
      <c r="F85" s="70" t="s">
        <v>24</v>
      </c>
      <c r="G85" s="70"/>
      <c r="H85" s="32" t="s">
        <v>0</v>
      </c>
      <c r="I85" s="25" t="s">
        <v>25</v>
      </c>
      <c r="J85" s="31" t="s">
        <v>37</v>
      </c>
      <c r="K85" s="31" t="s">
        <v>38</v>
      </c>
    </row>
    <row r="86" spans="3:11" ht="15.75" customHeight="1" x14ac:dyDescent="0.25">
      <c r="C86" s="32">
        <v>1</v>
      </c>
      <c r="D86" s="70">
        <v>2</v>
      </c>
      <c r="E86" s="70"/>
      <c r="F86" s="71">
        <v>3</v>
      </c>
      <c r="G86" s="71"/>
      <c r="H86" s="32">
        <v>4</v>
      </c>
      <c r="I86" s="16">
        <v>5</v>
      </c>
      <c r="J86" s="12">
        <v>6</v>
      </c>
      <c r="K86" s="12">
        <v>7</v>
      </c>
    </row>
    <row r="87" spans="3:11" ht="15.75" customHeight="1" x14ac:dyDescent="0.25">
      <c r="C87" s="59" t="s">
        <v>27</v>
      </c>
      <c r="D87" s="60"/>
      <c r="E87" s="60"/>
      <c r="F87" s="60"/>
      <c r="G87" s="60"/>
      <c r="H87" s="60"/>
      <c r="I87" s="60"/>
      <c r="J87" s="60"/>
      <c r="K87" s="61"/>
    </row>
    <row r="88" spans="3:11" ht="9" customHeight="1" x14ac:dyDescent="0.25">
      <c r="C88" s="43">
        <v>1</v>
      </c>
      <c r="D88" s="43" t="s">
        <v>1</v>
      </c>
      <c r="E88" s="43"/>
      <c r="F88" s="54" t="s">
        <v>2</v>
      </c>
      <c r="G88" s="54"/>
      <c r="H88" s="43" t="s">
        <v>3</v>
      </c>
      <c r="I88" s="48">
        <v>27</v>
      </c>
      <c r="J88" s="4"/>
      <c r="K88" s="4"/>
    </row>
    <row r="89" spans="3:11" ht="15.75" customHeight="1" x14ac:dyDescent="0.25">
      <c r="C89" s="43"/>
      <c r="D89" s="43"/>
      <c r="E89" s="43"/>
      <c r="F89" s="54"/>
      <c r="G89" s="54"/>
      <c r="H89" s="43"/>
      <c r="I89" s="48"/>
      <c r="J89" s="5"/>
      <c r="K89" s="5"/>
    </row>
    <row r="90" spans="3:11" ht="15.75" customHeight="1" x14ac:dyDescent="0.25">
      <c r="C90" s="43">
        <v>2</v>
      </c>
      <c r="D90" s="43" t="s">
        <v>1</v>
      </c>
      <c r="E90" s="43"/>
      <c r="F90" s="54" t="s">
        <v>4</v>
      </c>
      <c r="G90" s="54"/>
      <c r="H90" s="43" t="s">
        <v>3</v>
      </c>
      <c r="I90" s="48">
        <v>12</v>
      </c>
      <c r="J90" s="4"/>
      <c r="K90" s="4"/>
    </row>
    <row r="91" spans="3:11" ht="15" customHeight="1" x14ac:dyDescent="0.25">
      <c r="C91" s="43"/>
      <c r="D91" s="43"/>
      <c r="E91" s="43"/>
      <c r="F91" s="54"/>
      <c r="G91" s="54"/>
      <c r="H91" s="43"/>
      <c r="I91" s="48"/>
      <c r="J91" s="5"/>
      <c r="K91" s="5"/>
    </row>
    <row r="92" spans="3:11" ht="15.75" customHeight="1" x14ac:dyDescent="0.25">
      <c r="C92" s="43">
        <v>3</v>
      </c>
      <c r="D92" s="43" t="s">
        <v>5</v>
      </c>
      <c r="E92" s="43"/>
      <c r="F92" s="54" t="s">
        <v>6</v>
      </c>
      <c r="G92" s="54"/>
      <c r="H92" s="43" t="s">
        <v>7</v>
      </c>
      <c r="I92" s="48">
        <v>12</v>
      </c>
      <c r="J92" s="4"/>
      <c r="K92" s="4"/>
    </row>
    <row r="93" spans="3:11" ht="26.25" customHeight="1" x14ac:dyDescent="0.25">
      <c r="C93" s="43"/>
      <c r="D93" s="43"/>
      <c r="E93" s="43"/>
      <c r="F93" s="54"/>
      <c r="G93" s="54"/>
      <c r="H93" s="43"/>
      <c r="I93" s="48"/>
      <c r="J93" s="5"/>
      <c r="K93" s="5"/>
    </row>
    <row r="94" spans="3:11" ht="15" customHeight="1" x14ac:dyDescent="0.25">
      <c r="C94" s="43">
        <v>4</v>
      </c>
      <c r="D94" s="43" t="s">
        <v>5</v>
      </c>
      <c r="E94" s="43"/>
      <c r="F94" s="54" t="s">
        <v>8</v>
      </c>
      <c r="G94" s="54"/>
      <c r="H94" s="43" t="s">
        <v>7</v>
      </c>
      <c r="I94" s="48">
        <v>8</v>
      </c>
      <c r="J94" s="4"/>
      <c r="K94" s="4"/>
    </row>
    <row r="95" spans="3:11" ht="15" customHeight="1" x14ac:dyDescent="0.25">
      <c r="C95" s="43"/>
      <c r="D95" s="43"/>
      <c r="E95" s="43"/>
      <c r="F95" s="54"/>
      <c r="G95" s="54"/>
      <c r="H95" s="43"/>
      <c r="I95" s="48"/>
      <c r="J95" s="5"/>
      <c r="K95" s="5"/>
    </row>
    <row r="96" spans="3:11" ht="15.6" customHeight="1" x14ac:dyDescent="0.25">
      <c r="C96" s="43">
        <v>5</v>
      </c>
      <c r="D96" s="43" t="s">
        <v>5</v>
      </c>
      <c r="E96" s="43"/>
      <c r="F96" s="54" t="s">
        <v>9</v>
      </c>
      <c r="G96" s="54"/>
      <c r="H96" s="43" t="s">
        <v>7</v>
      </c>
      <c r="I96" s="48">
        <v>4</v>
      </c>
      <c r="J96" s="4"/>
      <c r="K96" s="4"/>
    </row>
    <row r="97" spans="3:11" ht="15.75" customHeight="1" x14ac:dyDescent="0.25">
      <c r="C97" s="43"/>
      <c r="D97" s="43"/>
      <c r="E97" s="43"/>
      <c r="F97" s="54"/>
      <c r="G97" s="54"/>
      <c r="H97" s="43"/>
      <c r="I97" s="48"/>
      <c r="J97" s="5"/>
      <c r="K97" s="5"/>
    </row>
    <row r="98" spans="3:11" ht="15.75" x14ac:dyDescent="0.25">
      <c r="C98" s="43">
        <v>6</v>
      </c>
      <c r="D98" s="43" t="s">
        <v>5</v>
      </c>
      <c r="E98" s="43"/>
      <c r="F98" s="54" t="s">
        <v>10</v>
      </c>
      <c r="G98" s="54"/>
      <c r="H98" s="43" t="s">
        <v>7</v>
      </c>
      <c r="I98" s="48">
        <v>2</v>
      </c>
      <c r="J98" s="4"/>
      <c r="K98" s="4"/>
    </row>
    <row r="99" spans="3:11" x14ac:dyDescent="0.25">
      <c r="C99" s="43"/>
      <c r="D99" s="43"/>
      <c r="E99" s="43"/>
      <c r="F99" s="54"/>
      <c r="G99" s="54"/>
      <c r="H99" s="43"/>
      <c r="I99" s="48"/>
      <c r="J99" s="5"/>
      <c r="K99" s="5"/>
    </row>
    <row r="100" spans="3:11" ht="14.45" customHeight="1" x14ac:dyDescent="0.25">
      <c r="C100" s="43">
        <v>7</v>
      </c>
      <c r="D100" s="43" t="s">
        <v>11</v>
      </c>
      <c r="E100" s="43"/>
      <c r="F100" s="54" t="s">
        <v>12</v>
      </c>
      <c r="G100" s="54"/>
      <c r="H100" s="43" t="s">
        <v>7</v>
      </c>
      <c r="I100" s="48">
        <v>35</v>
      </c>
      <c r="J100" s="4"/>
      <c r="K100" s="4"/>
    </row>
    <row r="101" spans="3:11" x14ac:dyDescent="0.25">
      <c r="C101" s="43"/>
      <c r="D101" s="43"/>
      <c r="E101" s="43"/>
      <c r="F101" s="54"/>
      <c r="G101" s="54"/>
      <c r="H101" s="43"/>
      <c r="I101" s="48"/>
      <c r="J101" s="5"/>
      <c r="K101" s="5"/>
    </row>
    <row r="102" spans="3:11" ht="15.75" x14ac:dyDescent="0.25">
      <c r="C102" s="43">
        <v>8</v>
      </c>
      <c r="D102" s="43" t="s">
        <v>13</v>
      </c>
      <c r="E102" s="43"/>
      <c r="F102" s="54" t="s">
        <v>14</v>
      </c>
      <c r="G102" s="54"/>
      <c r="H102" s="43" t="s">
        <v>7</v>
      </c>
      <c r="I102" s="48">
        <v>12</v>
      </c>
      <c r="J102" s="4"/>
      <c r="K102" s="4"/>
    </row>
    <row r="103" spans="3:11" ht="14.45" customHeight="1" x14ac:dyDescent="0.25">
      <c r="C103" s="43"/>
      <c r="D103" s="43"/>
      <c r="E103" s="43"/>
      <c r="F103" s="54"/>
      <c r="G103" s="54"/>
      <c r="H103" s="43"/>
      <c r="I103" s="48"/>
      <c r="J103" s="5"/>
      <c r="K103" s="5"/>
    </row>
    <row r="104" spans="3:11" ht="15.75" x14ac:dyDescent="0.25">
      <c r="C104" s="43">
        <v>9</v>
      </c>
      <c r="D104" s="43" t="s">
        <v>15</v>
      </c>
      <c r="E104" s="43"/>
      <c r="F104" s="54" t="s">
        <v>28</v>
      </c>
      <c r="G104" s="54"/>
      <c r="H104" s="43" t="s">
        <v>3</v>
      </c>
      <c r="I104" s="48">
        <v>39</v>
      </c>
      <c r="J104" s="4"/>
      <c r="K104" s="4"/>
    </row>
    <row r="105" spans="3:11" x14ac:dyDescent="0.25">
      <c r="C105" s="43"/>
      <c r="D105" s="43"/>
      <c r="E105" s="43"/>
      <c r="F105" s="54"/>
      <c r="G105" s="54"/>
      <c r="H105" s="43"/>
      <c r="I105" s="48"/>
      <c r="J105" s="5"/>
      <c r="K105" s="5"/>
    </row>
    <row r="106" spans="3:11" x14ac:dyDescent="0.25">
      <c r="C106" s="34"/>
      <c r="D106" s="49"/>
      <c r="E106" s="49"/>
      <c r="F106" s="57"/>
      <c r="G106" s="57"/>
      <c r="H106" s="34"/>
      <c r="I106" s="14"/>
      <c r="J106" s="6"/>
      <c r="K106" s="6"/>
    </row>
    <row r="107" spans="3:11" ht="15.75" x14ac:dyDescent="0.25">
      <c r="C107" s="33" t="s">
        <v>57</v>
      </c>
      <c r="D107" s="74"/>
      <c r="E107" s="74"/>
      <c r="F107" s="75" t="s">
        <v>16</v>
      </c>
      <c r="G107" s="75"/>
      <c r="H107" s="27" t="s">
        <v>58</v>
      </c>
      <c r="I107" s="76"/>
      <c r="J107" s="7"/>
      <c r="K107" s="7"/>
    </row>
    <row r="108" spans="3:11" x14ac:dyDescent="0.25">
      <c r="C108" s="27"/>
      <c r="D108" s="74"/>
      <c r="E108" s="74"/>
      <c r="F108" s="75" t="s">
        <v>59</v>
      </c>
      <c r="G108" s="75"/>
      <c r="H108" s="17">
        <v>0.22500000000000001</v>
      </c>
      <c r="I108" s="76"/>
      <c r="J108" s="7"/>
      <c r="K108" s="7"/>
    </row>
    <row r="109" spans="3:11" x14ac:dyDescent="0.25">
      <c r="C109" s="27"/>
      <c r="D109" s="74"/>
      <c r="E109" s="74"/>
      <c r="F109" s="75" t="s">
        <v>60</v>
      </c>
      <c r="G109" s="75"/>
      <c r="H109" s="27" t="s">
        <v>61</v>
      </c>
      <c r="I109" s="76"/>
      <c r="J109" s="7"/>
      <c r="K109" s="7"/>
    </row>
    <row r="110" spans="3:11" x14ac:dyDescent="0.25">
      <c r="C110" s="27"/>
      <c r="D110" s="74"/>
      <c r="E110" s="74"/>
      <c r="F110" s="75" t="s">
        <v>62</v>
      </c>
      <c r="G110" s="75"/>
      <c r="H110" s="17">
        <v>7.0000000000000007E-2</v>
      </c>
      <c r="I110" s="76"/>
      <c r="J110" s="7"/>
      <c r="K110" s="7"/>
    </row>
    <row r="111" spans="3:11" x14ac:dyDescent="0.25">
      <c r="C111" s="27"/>
      <c r="D111" s="74"/>
      <c r="E111" s="74"/>
      <c r="F111" s="75" t="s">
        <v>60</v>
      </c>
      <c r="G111" s="75"/>
      <c r="H111" s="27" t="s">
        <v>61</v>
      </c>
      <c r="I111" s="76"/>
      <c r="J111" s="7"/>
      <c r="K111" s="7"/>
    </row>
    <row r="112" spans="3:11" x14ac:dyDescent="0.25">
      <c r="C112" s="27"/>
      <c r="D112" s="74"/>
      <c r="E112" s="74"/>
      <c r="F112" s="75" t="s">
        <v>63</v>
      </c>
      <c r="G112" s="75"/>
      <c r="H112" s="17">
        <v>0.02</v>
      </c>
      <c r="I112" s="76"/>
      <c r="J112" s="7"/>
      <c r="K112" s="7"/>
    </row>
    <row r="113" spans="3:11" x14ac:dyDescent="0.25">
      <c r="C113" s="27"/>
      <c r="D113" s="74"/>
      <c r="E113" s="74"/>
      <c r="F113" s="75" t="s">
        <v>60</v>
      </c>
      <c r="G113" s="75"/>
      <c r="H113" s="27" t="s">
        <v>61</v>
      </c>
      <c r="I113" s="76"/>
      <c r="J113" s="7"/>
      <c r="K113" s="7"/>
    </row>
    <row r="114" spans="3:11" x14ac:dyDescent="0.25">
      <c r="C114" s="27"/>
      <c r="D114" s="74"/>
      <c r="E114" s="74"/>
      <c r="F114" s="75" t="s">
        <v>64</v>
      </c>
      <c r="G114" s="75"/>
      <c r="H114" s="17">
        <v>0.14499999999999999</v>
      </c>
      <c r="I114" s="76"/>
      <c r="J114" s="7"/>
      <c r="K114" s="7"/>
    </row>
    <row r="115" spans="3:11" x14ac:dyDescent="0.25">
      <c r="C115" s="27"/>
      <c r="D115" s="74"/>
      <c r="E115" s="74"/>
      <c r="F115" s="75" t="s">
        <v>60</v>
      </c>
      <c r="G115" s="75"/>
      <c r="H115" s="27" t="s">
        <v>61</v>
      </c>
      <c r="I115" s="76"/>
      <c r="J115" s="7"/>
      <c r="K115" s="7"/>
    </row>
    <row r="116" spans="3:11" x14ac:dyDescent="0.25">
      <c r="C116" s="27"/>
      <c r="D116" s="74"/>
      <c r="E116" s="74"/>
      <c r="F116" s="75" t="s">
        <v>65</v>
      </c>
      <c r="G116" s="75"/>
      <c r="H116" s="17">
        <v>0.06</v>
      </c>
      <c r="I116" s="76"/>
      <c r="J116" s="7"/>
      <c r="K116" s="7"/>
    </row>
    <row r="117" spans="3:11" x14ac:dyDescent="0.25">
      <c r="C117" s="77" t="s">
        <v>66</v>
      </c>
      <c r="D117" s="77"/>
      <c r="E117" s="77"/>
      <c r="F117" s="77"/>
      <c r="G117" s="77"/>
      <c r="H117" s="77"/>
      <c r="I117" s="77"/>
      <c r="J117" s="77"/>
      <c r="K117" s="7"/>
    </row>
    <row r="118" spans="3:11" x14ac:dyDescent="0.25">
      <c r="C118" s="79" t="s">
        <v>67</v>
      </c>
      <c r="D118" s="79"/>
      <c r="E118" s="79"/>
      <c r="F118" s="79"/>
      <c r="G118" s="79"/>
      <c r="H118" s="79"/>
      <c r="I118" s="79"/>
      <c r="J118" s="79"/>
      <c r="K118" s="7"/>
    </row>
    <row r="119" spans="3:11" x14ac:dyDescent="0.25">
      <c r="C119" s="80"/>
      <c r="D119" s="80"/>
      <c r="E119" s="80"/>
      <c r="F119" s="80"/>
      <c r="G119" s="80"/>
      <c r="H119" s="80"/>
      <c r="I119" s="80"/>
      <c r="J119" s="80"/>
      <c r="K119" s="80"/>
    </row>
    <row r="120" spans="3:11" ht="15.75" x14ac:dyDescent="0.25">
      <c r="C120" s="51" t="s">
        <v>31</v>
      </c>
      <c r="D120" s="55"/>
      <c r="E120" s="55"/>
      <c r="F120" s="55"/>
      <c r="G120" s="55"/>
      <c r="H120" s="55"/>
      <c r="I120" s="55"/>
      <c r="J120" s="55"/>
      <c r="K120" s="56"/>
    </row>
    <row r="121" spans="3:11" ht="15.75" x14ac:dyDescent="0.25">
      <c r="C121" s="43">
        <v>10</v>
      </c>
      <c r="D121" s="43" t="s">
        <v>18</v>
      </c>
      <c r="E121" s="43"/>
      <c r="F121" s="54" t="s">
        <v>39</v>
      </c>
      <c r="G121" s="54"/>
      <c r="H121" s="43" t="s">
        <v>7</v>
      </c>
      <c r="I121" s="48">
        <v>1</v>
      </c>
      <c r="J121" s="4"/>
      <c r="K121" s="4"/>
    </row>
    <row r="122" spans="3:11" x14ac:dyDescent="0.25">
      <c r="C122" s="43"/>
      <c r="D122" s="43"/>
      <c r="E122" s="43"/>
      <c r="F122" s="54"/>
      <c r="G122" s="54"/>
      <c r="H122" s="43"/>
      <c r="I122" s="48"/>
      <c r="J122" s="5"/>
      <c r="K122" s="5"/>
    </row>
    <row r="123" spans="3:11" ht="15.75" x14ac:dyDescent="0.25">
      <c r="C123" s="43">
        <v>11</v>
      </c>
      <c r="D123" s="43" t="s">
        <v>18</v>
      </c>
      <c r="E123" s="43"/>
      <c r="F123" s="54" t="s">
        <v>68</v>
      </c>
      <c r="G123" s="54"/>
      <c r="H123" s="43" t="s">
        <v>7</v>
      </c>
      <c r="I123" s="48">
        <v>1</v>
      </c>
      <c r="J123" s="4"/>
      <c r="K123" s="4"/>
    </row>
    <row r="124" spans="3:11" x14ac:dyDescent="0.25">
      <c r="C124" s="43"/>
      <c r="D124" s="43"/>
      <c r="E124" s="43"/>
      <c r="F124" s="54"/>
      <c r="G124" s="54"/>
      <c r="H124" s="43"/>
      <c r="I124" s="48"/>
      <c r="J124" s="5"/>
      <c r="K124" s="5"/>
    </row>
    <row r="125" spans="3:11" ht="15.75" x14ac:dyDescent="0.25">
      <c r="C125" s="43">
        <v>12</v>
      </c>
      <c r="D125" s="43" t="s">
        <v>19</v>
      </c>
      <c r="E125" s="43"/>
      <c r="F125" s="54" t="s">
        <v>69</v>
      </c>
      <c r="G125" s="54"/>
      <c r="H125" s="43" t="s">
        <v>7</v>
      </c>
      <c r="I125" s="48">
        <v>8</v>
      </c>
      <c r="J125" s="4"/>
      <c r="K125" s="4"/>
    </row>
    <row r="126" spans="3:11" x14ac:dyDescent="0.25">
      <c r="C126" s="43"/>
      <c r="D126" s="43"/>
      <c r="E126" s="43"/>
      <c r="F126" s="54"/>
      <c r="G126" s="54"/>
      <c r="H126" s="43"/>
      <c r="I126" s="48"/>
      <c r="J126" s="5"/>
      <c r="K126" s="5"/>
    </row>
    <row r="127" spans="3:11" x14ac:dyDescent="0.25"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3:11" ht="15.75" x14ac:dyDescent="0.25">
      <c r="C128" s="33" t="s">
        <v>57</v>
      </c>
      <c r="D128" s="74"/>
      <c r="E128" s="74"/>
      <c r="F128" s="75" t="s">
        <v>16</v>
      </c>
      <c r="G128" s="75"/>
      <c r="H128" s="27" t="s">
        <v>58</v>
      </c>
      <c r="I128" s="76"/>
      <c r="J128" s="7"/>
      <c r="K128" s="7"/>
    </row>
    <row r="129" spans="3:11" x14ac:dyDescent="0.25">
      <c r="C129" s="27"/>
      <c r="D129" s="74"/>
      <c r="E129" s="74"/>
      <c r="F129" s="75" t="s">
        <v>59</v>
      </c>
      <c r="G129" s="75"/>
      <c r="H129" s="17">
        <v>0.22500000000000001</v>
      </c>
      <c r="I129" s="76"/>
      <c r="J129" s="7"/>
      <c r="K129" s="7"/>
    </row>
    <row r="130" spans="3:11" x14ac:dyDescent="0.25">
      <c r="C130" s="27"/>
      <c r="D130" s="74"/>
      <c r="E130" s="74"/>
      <c r="F130" s="75" t="s">
        <v>60</v>
      </c>
      <c r="G130" s="75"/>
      <c r="H130" s="27" t="s">
        <v>61</v>
      </c>
      <c r="I130" s="76"/>
      <c r="J130" s="7"/>
      <c r="K130" s="7"/>
    </row>
    <row r="131" spans="3:11" x14ac:dyDescent="0.25">
      <c r="C131" s="27"/>
      <c r="D131" s="74"/>
      <c r="E131" s="74"/>
      <c r="F131" s="75" t="s">
        <v>62</v>
      </c>
      <c r="G131" s="75"/>
      <c r="H131" s="17">
        <v>7.0000000000000007E-2</v>
      </c>
      <c r="I131" s="76"/>
      <c r="J131" s="7"/>
      <c r="K131" s="7"/>
    </row>
    <row r="132" spans="3:11" x14ac:dyDescent="0.25">
      <c r="C132" s="27"/>
      <c r="D132" s="74"/>
      <c r="E132" s="74"/>
      <c r="F132" s="75" t="s">
        <v>60</v>
      </c>
      <c r="G132" s="75"/>
      <c r="H132" s="27" t="s">
        <v>61</v>
      </c>
      <c r="I132" s="76"/>
      <c r="J132" s="7"/>
      <c r="K132" s="7"/>
    </row>
    <row r="133" spans="3:11" x14ac:dyDescent="0.25">
      <c r="C133" s="27"/>
      <c r="D133" s="74"/>
      <c r="E133" s="74"/>
      <c r="F133" s="75" t="s">
        <v>63</v>
      </c>
      <c r="G133" s="75"/>
      <c r="H133" s="17">
        <v>0.02</v>
      </c>
      <c r="I133" s="76"/>
      <c r="J133" s="7"/>
      <c r="K133" s="7"/>
    </row>
    <row r="134" spans="3:11" x14ac:dyDescent="0.25">
      <c r="C134" s="27"/>
      <c r="D134" s="74"/>
      <c r="E134" s="74"/>
      <c r="F134" s="75" t="s">
        <v>60</v>
      </c>
      <c r="G134" s="75"/>
      <c r="H134" s="27" t="s">
        <v>61</v>
      </c>
      <c r="I134" s="76"/>
      <c r="J134" s="7"/>
      <c r="K134" s="7"/>
    </row>
    <row r="135" spans="3:11" x14ac:dyDescent="0.25">
      <c r="C135" s="27"/>
      <c r="D135" s="74"/>
      <c r="E135" s="74"/>
      <c r="F135" s="75" t="s">
        <v>64</v>
      </c>
      <c r="G135" s="75"/>
      <c r="H135" s="17">
        <v>0.14499999999999999</v>
      </c>
      <c r="I135" s="76"/>
      <c r="J135" s="7"/>
      <c r="K135" s="7"/>
    </row>
    <row r="136" spans="3:11" x14ac:dyDescent="0.25">
      <c r="C136" s="27"/>
      <c r="D136" s="74"/>
      <c r="E136" s="74"/>
      <c r="F136" s="75" t="s">
        <v>60</v>
      </c>
      <c r="G136" s="75"/>
      <c r="H136" s="27" t="s">
        <v>61</v>
      </c>
      <c r="I136" s="76"/>
      <c r="J136" s="7"/>
      <c r="K136" s="7"/>
    </row>
    <row r="137" spans="3:11" x14ac:dyDescent="0.25">
      <c r="C137" s="27"/>
      <c r="D137" s="74"/>
      <c r="E137" s="74"/>
      <c r="F137" s="75" t="s">
        <v>65</v>
      </c>
      <c r="G137" s="75"/>
      <c r="H137" s="17">
        <v>0.06</v>
      </c>
      <c r="I137" s="76"/>
      <c r="J137" s="7"/>
      <c r="K137" s="7"/>
    </row>
    <row r="138" spans="3:11" x14ac:dyDescent="0.25">
      <c r="C138" s="77" t="s">
        <v>70</v>
      </c>
      <c r="D138" s="77"/>
      <c r="E138" s="77"/>
      <c r="F138" s="77"/>
      <c r="G138" s="77"/>
      <c r="H138" s="77"/>
      <c r="I138" s="77"/>
      <c r="J138" s="77"/>
      <c r="K138" s="7"/>
    </row>
    <row r="139" spans="3:11" x14ac:dyDescent="0.25">
      <c r="C139" s="79" t="s">
        <v>67</v>
      </c>
      <c r="D139" s="79"/>
      <c r="E139" s="79"/>
      <c r="F139" s="79"/>
      <c r="G139" s="79"/>
      <c r="H139" s="79"/>
      <c r="I139" s="79"/>
      <c r="J139" s="79"/>
      <c r="K139" s="7"/>
    </row>
    <row r="140" spans="3:11" x14ac:dyDescent="0.25">
      <c r="C140" s="81"/>
      <c r="D140" s="81"/>
      <c r="E140" s="81"/>
      <c r="F140" s="81"/>
      <c r="G140" s="81"/>
      <c r="H140" s="81"/>
      <c r="I140" s="81"/>
      <c r="J140" s="81"/>
      <c r="K140" s="81"/>
    </row>
    <row r="141" spans="3:11" ht="15.75" x14ac:dyDescent="0.25">
      <c r="C141" s="51" t="s">
        <v>32</v>
      </c>
      <c r="D141" s="52"/>
      <c r="E141" s="52"/>
      <c r="F141" s="52"/>
      <c r="G141" s="52"/>
      <c r="H141" s="52"/>
      <c r="I141" s="52"/>
      <c r="J141" s="52"/>
      <c r="K141" s="53"/>
    </row>
    <row r="142" spans="3:11" ht="15.75" x14ac:dyDescent="0.25">
      <c r="C142" s="43">
        <v>13</v>
      </c>
      <c r="D142" s="43" t="s">
        <v>20</v>
      </c>
      <c r="E142" s="43"/>
      <c r="F142" s="50" t="s">
        <v>42</v>
      </c>
      <c r="G142" s="50"/>
      <c r="H142" s="43" t="s">
        <v>7</v>
      </c>
      <c r="I142" s="48">
        <v>1</v>
      </c>
      <c r="J142" s="4"/>
      <c r="K142" s="4"/>
    </row>
    <row r="143" spans="3:11" x14ac:dyDescent="0.25">
      <c r="C143" s="43"/>
      <c r="D143" s="43"/>
      <c r="E143" s="43"/>
      <c r="F143" s="50"/>
      <c r="G143" s="50"/>
      <c r="H143" s="43"/>
      <c r="I143" s="48"/>
      <c r="J143" s="5"/>
      <c r="K143" s="5"/>
    </row>
    <row r="144" spans="3:11" ht="15.75" x14ac:dyDescent="0.25">
      <c r="C144" s="43">
        <v>14</v>
      </c>
      <c r="D144" s="43" t="s">
        <v>20</v>
      </c>
      <c r="E144" s="43"/>
      <c r="F144" s="50" t="s">
        <v>49</v>
      </c>
      <c r="G144" s="50"/>
      <c r="H144" s="43" t="s">
        <v>7</v>
      </c>
      <c r="I144" s="48">
        <v>8</v>
      </c>
      <c r="J144" s="4"/>
      <c r="K144" s="4"/>
    </row>
    <row r="145" spans="3:11" x14ac:dyDescent="0.25">
      <c r="C145" s="43"/>
      <c r="D145" s="43"/>
      <c r="E145" s="43"/>
      <c r="F145" s="50"/>
      <c r="G145" s="50"/>
      <c r="H145" s="43"/>
      <c r="I145" s="48"/>
      <c r="J145" s="5"/>
      <c r="K145" s="5"/>
    </row>
    <row r="146" spans="3:11" ht="15.75" x14ac:dyDescent="0.25">
      <c r="C146" s="43">
        <v>15</v>
      </c>
      <c r="D146" s="43" t="s">
        <v>20</v>
      </c>
      <c r="E146" s="43"/>
      <c r="F146" s="50" t="s">
        <v>48</v>
      </c>
      <c r="G146" s="50"/>
      <c r="H146" s="43" t="s">
        <v>7</v>
      </c>
      <c r="I146" s="48">
        <v>8</v>
      </c>
      <c r="J146" s="4"/>
      <c r="K146" s="4"/>
    </row>
    <row r="147" spans="3:11" x14ac:dyDescent="0.25">
      <c r="C147" s="43"/>
      <c r="D147" s="43"/>
      <c r="E147" s="43"/>
      <c r="F147" s="50"/>
      <c r="G147" s="50"/>
      <c r="H147" s="43"/>
      <c r="I147" s="48"/>
      <c r="J147" s="5"/>
      <c r="K147" s="5"/>
    </row>
    <row r="148" spans="3:11" x14ac:dyDescent="0.25">
      <c r="C148" s="49"/>
      <c r="D148" s="49"/>
      <c r="E148" s="49"/>
      <c r="F148" s="49"/>
      <c r="G148" s="49"/>
      <c r="H148" s="49"/>
      <c r="I148" s="49"/>
      <c r="J148" s="49"/>
      <c r="K148" s="49"/>
    </row>
    <row r="149" spans="3:11" ht="15.75" x14ac:dyDescent="0.25">
      <c r="C149" s="33" t="s">
        <v>57</v>
      </c>
      <c r="D149" s="74"/>
      <c r="E149" s="74"/>
      <c r="F149" s="75" t="s">
        <v>16</v>
      </c>
      <c r="G149" s="75"/>
      <c r="H149" s="27" t="s">
        <v>17</v>
      </c>
      <c r="I149" s="76"/>
      <c r="J149" s="7"/>
      <c r="K149" s="7">
        <f>SUM(K142:K147)</f>
        <v>0</v>
      </c>
    </row>
    <row r="150" spans="3:11" x14ac:dyDescent="0.25">
      <c r="C150" s="27"/>
      <c r="D150" s="74"/>
      <c r="E150" s="74"/>
      <c r="F150" s="75" t="s">
        <v>63</v>
      </c>
      <c r="G150" s="75"/>
      <c r="H150" s="17">
        <v>1.2E-2</v>
      </c>
      <c r="I150" s="76"/>
      <c r="J150" s="7"/>
      <c r="K150" s="7">
        <f>K149*H150</f>
        <v>0</v>
      </c>
    </row>
    <row r="151" spans="3:11" x14ac:dyDescent="0.25">
      <c r="C151" s="77" t="s">
        <v>71</v>
      </c>
      <c r="D151" s="77"/>
      <c r="E151" s="77"/>
      <c r="F151" s="77"/>
      <c r="G151" s="77"/>
      <c r="H151" s="77"/>
      <c r="I151" s="77"/>
      <c r="J151" s="77"/>
      <c r="K151" s="78">
        <f>SUM(K149,K150)</f>
        <v>0</v>
      </c>
    </row>
    <row r="152" spans="3:11" x14ac:dyDescent="0.25">
      <c r="C152" s="79" t="s">
        <v>67</v>
      </c>
      <c r="D152" s="79"/>
      <c r="E152" s="79"/>
      <c r="F152" s="79"/>
      <c r="G152" s="79"/>
      <c r="H152" s="79"/>
      <c r="I152" s="79"/>
      <c r="J152" s="79"/>
      <c r="K152" s="78">
        <f>SUM(K143)</f>
        <v>0</v>
      </c>
    </row>
    <row r="153" spans="3:11" x14ac:dyDescent="0.25">
      <c r="C153" s="82"/>
      <c r="D153" s="82"/>
      <c r="E153" s="82"/>
      <c r="F153" s="82"/>
      <c r="G153" s="82"/>
      <c r="H153" s="82"/>
      <c r="I153" s="82"/>
      <c r="J153" s="82"/>
      <c r="K153" s="82"/>
    </row>
    <row r="154" spans="3:11" x14ac:dyDescent="0.25">
      <c r="C154" s="27"/>
      <c r="D154" s="35" t="s">
        <v>16</v>
      </c>
      <c r="E154" s="36"/>
      <c r="F154" s="28"/>
      <c r="G154" s="28"/>
      <c r="H154" s="27" t="s">
        <v>17</v>
      </c>
      <c r="I154" s="15"/>
      <c r="J154" s="9"/>
      <c r="K154" s="7"/>
    </row>
    <row r="155" spans="3:11" x14ac:dyDescent="0.25">
      <c r="C155" s="27"/>
      <c r="D155" s="35" t="s">
        <v>21</v>
      </c>
      <c r="E155" s="36"/>
      <c r="F155" s="28"/>
      <c r="G155" s="28"/>
      <c r="H155" s="17">
        <v>0.2</v>
      </c>
      <c r="I155" s="15"/>
      <c r="J155" s="9"/>
      <c r="K155" s="7"/>
    </row>
    <row r="156" spans="3:11" ht="15.75" x14ac:dyDescent="0.25">
      <c r="C156" s="37" t="s">
        <v>22</v>
      </c>
      <c r="D156" s="37"/>
      <c r="E156" s="37"/>
      <c r="F156" s="37"/>
      <c r="G156" s="37"/>
      <c r="H156" s="37"/>
      <c r="I156" s="37"/>
      <c r="J156" s="37"/>
      <c r="K156" s="10"/>
    </row>
    <row r="157" spans="3:11" x14ac:dyDescent="0.25">
      <c r="C157" s="38" t="s">
        <v>29</v>
      </c>
      <c r="D157" s="38"/>
      <c r="E157" s="38"/>
      <c r="F157" s="38"/>
      <c r="G157" s="38"/>
      <c r="H157" s="38"/>
      <c r="I157" s="38"/>
      <c r="J157" s="38"/>
      <c r="K157" s="8"/>
    </row>
    <row r="160" spans="3:11" x14ac:dyDescent="0.25">
      <c r="D160" s="39" t="s">
        <v>34</v>
      </c>
      <c r="E160" s="40"/>
      <c r="F160" s="40"/>
      <c r="G160" s="40"/>
      <c r="H160" s="40"/>
      <c r="I160" s="40"/>
    </row>
    <row r="161" spans="4:9" x14ac:dyDescent="0.25">
      <c r="D161" s="40"/>
      <c r="E161" s="40"/>
      <c r="F161" s="40"/>
      <c r="G161" s="40"/>
      <c r="H161" s="40"/>
      <c r="I161" s="40"/>
    </row>
    <row r="163" spans="4:9" x14ac:dyDescent="0.25">
      <c r="D163" s="39" t="s">
        <v>33</v>
      </c>
      <c r="E163" s="40"/>
      <c r="F163" s="40"/>
      <c r="G163" s="40"/>
      <c r="H163" s="40"/>
      <c r="I163" s="40"/>
    </row>
    <row r="164" spans="4:9" x14ac:dyDescent="0.25">
      <c r="D164" s="40"/>
      <c r="E164" s="40"/>
      <c r="F164" s="40"/>
      <c r="G164" s="40"/>
      <c r="H164" s="40"/>
      <c r="I164" s="40"/>
    </row>
  </sheetData>
  <mergeCells count="295">
    <mergeCell ref="C151:J151"/>
    <mergeCell ref="C152:J152"/>
    <mergeCell ref="C153:K153"/>
    <mergeCell ref="D154:E154"/>
    <mergeCell ref="D155:E155"/>
    <mergeCell ref="C156:J156"/>
    <mergeCell ref="C157:J157"/>
    <mergeCell ref="D160:I161"/>
    <mergeCell ref="D163:I164"/>
    <mergeCell ref="C146:C147"/>
    <mergeCell ref="D146:E147"/>
    <mergeCell ref="F146:G147"/>
    <mergeCell ref="H146:H147"/>
    <mergeCell ref="I146:I147"/>
    <mergeCell ref="C148:K148"/>
    <mergeCell ref="D149:E149"/>
    <mergeCell ref="F149:G149"/>
    <mergeCell ref="D150:E150"/>
    <mergeCell ref="F150:G150"/>
    <mergeCell ref="C141:K141"/>
    <mergeCell ref="C142:C143"/>
    <mergeCell ref="D142:E143"/>
    <mergeCell ref="F142:G143"/>
    <mergeCell ref="H142:H143"/>
    <mergeCell ref="I142:I143"/>
    <mergeCell ref="C144:C145"/>
    <mergeCell ref="D144:E145"/>
    <mergeCell ref="F144:G145"/>
    <mergeCell ref="H144:H145"/>
    <mergeCell ref="I144:I145"/>
    <mergeCell ref="D135:E135"/>
    <mergeCell ref="F135:G135"/>
    <mergeCell ref="D136:E136"/>
    <mergeCell ref="F136:G136"/>
    <mergeCell ref="D137:E137"/>
    <mergeCell ref="F137:G137"/>
    <mergeCell ref="C138:J138"/>
    <mergeCell ref="C139:J139"/>
    <mergeCell ref="C140:K140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C125:C126"/>
    <mergeCell ref="D125:E126"/>
    <mergeCell ref="F125:G126"/>
    <mergeCell ref="H125:H126"/>
    <mergeCell ref="I125:I126"/>
    <mergeCell ref="C127:K127"/>
    <mergeCell ref="D128:E128"/>
    <mergeCell ref="F128:G128"/>
    <mergeCell ref="D129:E129"/>
    <mergeCell ref="F129:G129"/>
    <mergeCell ref="C118:J118"/>
    <mergeCell ref="C119:K119"/>
    <mergeCell ref="C120:K120"/>
    <mergeCell ref="C121:C122"/>
    <mergeCell ref="D121:E122"/>
    <mergeCell ref="F121:G122"/>
    <mergeCell ref="H121:H122"/>
    <mergeCell ref="I121:I122"/>
    <mergeCell ref="C123:C124"/>
    <mergeCell ref="D123:E124"/>
    <mergeCell ref="F123:G124"/>
    <mergeCell ref="H123:H124"/>
    <mergeCell ref="I123:I124"/>
    <mergeCell ref="D113:E113"/>
    <mergeCell ref="F113:G113"/>
    <mergeCell ref="D114:E114"/>
    <mergeCell ref="F114:G114"/>
    <mergeCell ref="D115:E115"/>
    <mergeCell ref="F115:G115"/>
    <mergeCell ref="D116:E116"/>
    <mergeCell ref="F116:G116"/>
    <mergeCell ref="C117:J117"/>
    <mergeCell ref="D108:E108"/>
    <mergeCell ref="F108:G108"/>
    <mergeCell ref="D109:E109"/>
    <mergeCell ref="F109:G109"/>
    <mergeCell ref="D110:E110"/>
    <mergeCell ref="F110:G110"/>
    <mergeCell ref="D111:E111"/>
    <mergeCell ref="F111:G111"/>
    <mergeCell ref="D112:E112"/>
    <mergeCell ref="F112:G112"/>
    <mergeCell ref="C104:C105"/>
    <mergeCell ref="D104:E105"/>
    <mergeCell ref="F104:G105"/>
    <mergeCell ref="H104:H105"/>
    <mergeCell ref="I104:I105"/>
    <mergeCell ref="D106:E106"/>
    <mergeCell ref="F106:G106"/>
    <mergeCell ref="D107:E107"/>
    <mergeCell ref="F107:G107"/>
    <mergeCell ref="C100:C101"/>
    <mergeCell ref="D100:E101"/>
    <mergeCell ref="F100:G101"/>
    <mergeCell ref="H100:H101"/>
    <mergeCell ref="I100:I101"/>
    <mergeCell ref="C102:C103"/>
    <mergeCell ref="D102:E103"/>
    <mergeCell ref="F102:G103"/>
    <mergeCell ref="H102:H103"/>
    <mergeCell ref="I102:I103"/>
    <mergeCell ref="C96:C97"/>
    <mergeCell ref="D96:E97"/>
    <mergeCell ref="F96:G97"/>
    <mergeCell ref="H96:H97"/>
    <mergeCell ref="I96:I97"/>
    <mergeCell ref="C98:C99"/>
    <mergeCell ref="D98:E99"/>
    <mergeCell ref="F98:G99"/>
    <mergeCell ref="H98:H99"/>
    <mergeCell ref="I98:I99"/>
    <mergeCell ref="C92:C93"/>
    <mergeCell ref="D92:E93"/>
    <mergeCell ref="F92:G93"/>
    <mergeCell ref="H92:H93"/>
    <mergeCell ref="I92:I93"/>
    <mergeCell ref="C94:C95"/>
    <mergeCell ref="D94:E95"/>
    <mergeCell ref="F94:G95"/>
    <mergeCell ref="H94:H95"/>
    <mergeCell ref="I94:I95"/>
    <mergeCell ref="C87:K87"/>
    <mergeCell ref="C88:C89"/>
    <mergeCell ref="D88:E89"/>
    <mergeCell ref="F88:G89"/>
    <mergeCell ref="H88:H89"/>
    <mergeCell ref="I88:I89"/>
    <mergeCell ref="C90:C91"/>
    <mergeCell ref="D90:E91"/>
    <mergeCell ref="F90:G91"/>
    <mergeCell ref="H90:H91"/>
    <mergeCell ref="I90:I91"/>
    <mergeCell ref="H76:K79"/>
    <mergeCell ref="D81:J81"/>
    <mergeCell ref="F82:H82"/>
    <mergeCell ref="D83:J83"/>
    <mergeCell ref="J84:K84"/>
    <mergeCell ref="D85:E85"/>
    <mergeCell ref="F85:G85"/>
    <mergeCell ref="D86:E86"/>
    <mergeCell ref="F86:G86"/>
    <mergeCell ref="H1:K4"/>
    <mergeCell ref="D6:J6"/>
    <mergeCell ref="F7:H7"/>
    <mergeCell ref="D8:J8"/>
    <mergeCell ref="J9:K9"/>
    <mergeCell ref="D10:E10"/>
    <mergeCell ref="F10:G10"/>
    <mergeCell ref="D11:E11"/>
    <mergeCell ref="F11:G11"/>
    <mergeCell ref="C12:K12"/>
    <mergeCell ref="C13:C14"/>
    <mergeCell ref="D13:E14"/>
    <mergeCell ref="F13:G14"/>
    <mergeCell ref="H13:H14"/>
    <mergeCell ref="I13:I14"/>
    <mergeCell ref="C15:C16"/>
    <mergeCell ref="D15:E16"/>
    <mergeCell ref="F15:G16"/>
    <mergeCell ref="H15:H16"/>
    <mergeCell ref="I15:I16"/>
    <mergeCell ref="C17:C18"/>
    <mergeCell ref="D17:E18"/>
    <mergeCell ref="F17:G18"/>
    <mergeCell ref="H17:H18"/>
    <mergeCell ref="I17:I18"/>
    <mergeCell ref="C19:C20"/>
    <mergeCell ref="D19:E20"/>
    <mergeCell ref="F19:G20"/>
    <mergeCell ref="H19:H20"/>
    <mergeCell ref="I19:I20"/>
    <mergeCell ref="C21:C22"/>
    <mergeCell ref="D21:E22"/>
    <mergeCell ref="F21:G22"/>
    <mergeCell ref="H21:H22"/>
    <mergeCell ref="I21:I22"/>
    <mergeCell ref="C23:C24"/>
    <mergeCell ref="D23:E24"/>
    <mergeCell ref="F23:G24"/>
    <mergeCell ref="H23:H24"/>
    <mergeCell ref="I23:I24"/>
    <mergeCell ref="C25:C26"/>
    <mergeCell ref="D25:E26"/>
    <mergeCell ref="F25:G26"/>
    <mergeCell ref="H25:H26"/>
    <mergeCell ref="I25:I26"/>
    <mergeCell ref="C27:C28"/>
    <mergeCell ref="D27:E28"/>
    <mergeCell ref="F27:G28"/>
    <mergeCell ref="H27:H28"/>
    <mergeCell ref="I27:I28"/>
    <mergeCell ref="C34:K34"/>
    <mergeCell ref="C35:C36"/>
    <mergeCell ref="D35:E36"/>
    <mergeCell ref="F35:G36"/>
    <mergeCell ref="H35:H36"/>
    <mergeCell ref="I35:I36"/>
    <mergeCell ref="D33:E33"/>
    <mergeCell ref="F33:G33"/>
    <mergeCell ref="C29:C30"/>
    <mergeCell ref="D29:E30"/>
    <mergeCell ref="F29:G30"/>
    <mergeCell ref="H29:H30"/>
    <mergeCell ref="I29:I30"/>
    <mergeCell ref="C31:C32"/>
    <mergeCell ref="D31:E32"/>
    <mergeCell ref="F31:G32"/>
    <mergeCell ref="H31:H32"/>
    <mergeCell ref="I31:I32"/>
    <mergeCell ref="C41:C42"/>
    <mergeCell ref="D41:E42"/>
    <mergeCell ref="F41:G42"/>
    <mergeCell ref="H41:H42"/>
    <mergeCell ref="I41:I42"/>
    <mergeCell ref="C43:K43"/>
    <mergeCell ref="C37:C38"/>
    <mergeCell ref="D37:E38"/>
    <mergeCell ref="F37:G38"/>
    <mergeCell ref="H37:H38"/>
    <mergeCell ref="I37:I38"/>
    <mergeCell ref="C39:C40"/>
    <mergeCell ref="D39:E40"/>
    <mergeCell ref="F39:G40"/>
    <mergeCell ref="H39:H40"/>
    <mergeCell ref="I39:I40"/>
    <mergeCell ref="C44:K44"/>
    <mergeCell ref="C45:C46"/>
    <mergeCell ref="D45:E46"/>
    <mergeCell ref="F45:G46"/>
    <mergeCell ref="H45:H46"/>
    <mergeCell ref="I45:I46"/>
    <mergeCell ref="C47:C48"/>
    <mergeCell ref="D47:E48"/>
    <mergeCell ref="F47:G48"/>
    <mergeCell ref="H47:H48"/>
    <mergeCell ref="I47:I48"/>
    <mergeCell ref="C49:C50"/>
    <mergeCell ref="D49:E50"/>
    <mergeCell ref="F49:G50"/>
    <mergeCell ref="H49:H50"/>
    <mergeCell ref="I49:I50"/>
    <mergeCell ref="C51:C52"/>
    <mergeCell ref="D51:E52"/>
    <mergeCell ref="F51:G52"/>
    <mergeCell ref="H51:H52"/>
    <mergeCell ref="I51:I52"/>
    <mergeCell ref="C53:C54"/>
    <mergeCell ref="D53:E54"/>
    <mergeCell ref="F53:G54"/>
    <mergeCell ref="H53:H54"/>
    <mergeCell ref="I53:I54"/>
    <mergeCell ref="C55:C56"/>
    <mergeCell ref="D55:E56"/>
    <mergeCell ref="F55:G56"/>
    <mergeCell ref="H55:H56"/>
    <mergeCell ref="I55:I56"/>
    <mergeCell ref="C57:C58"/>
    <mergeCell ref="D57:E58"/>
    <mergeCell ref="F57:G58"/>
    <mergeCell ref="H57:H58"/>
    <mergeCell ref="I57:I58"/>
    <mergeCell ref="C59:C60"/>
    <mergeCell ref="D59:E60"/>
    <mergeCell ref="F59:G60"/>
    <mergeCell ref="H59:H60"/>
    <mergeCell ref="I59:I60"/>
    <mergeCell ref="C61:C62"/>
    <mergeCell ref="D61:E62"/>
    <mergeCell ref="F61:G62"/>
    <mergeCell ref="H61:H62"/>
    <mergeCell ref="I61:I62"/>
    <mergeCell ref="C63:C64"/>
    <mergeCell ref="D63:E64"/>
    <mergeCell ref="F63:G64"/>
    <mergeCell ref="H63:H64"/>
    <mergeCell ref="I63:I64"/>
    <mergeCell ref="D68:E68"/>
    <mergeCell ref="D69:E69"/>
    <mergeCell ref="C70:J70"/>
    <mergeCell ref="C71:J71"/>
    <mergeCell ref="C65:C66"/>
    <mergeCell ref="D65:E66"/>
    <mergeCell ref="F65:G66"/>
    <mergeCell ref="H65:H66"/>
    <mergeCell ref="I65:I66"/>
    <mergeCell ref="C67:K67"/>
  </mergeCells>
  <dataValidations count="1">
    <dataValidation type="list" allowBlank="1" showInputMessage="1" showErrorMessage="1" sqref="J76:K80">
      <formula1>$E$56:$F$56</formula1>
    </dataValidation>
  </dataValidations>
  <pageMargins left="0.2" right="0.2" top="0" bottom="0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Caiet de sarcini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2021-03-04T09:20:15Z</dcterms:modified>
</cp:coreProperties>
</file>