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Necesare IMSP_Materiale_Ambalaj\2. Demarare\"/>
    </mc:Choice>
  </mc:AlternateContent>
  <xr:revisionPtr revIDLastSave="0" documentId="13_ncr:1_{150A9149-BF74-4C32-AD35-7D3DDDC5D44A}" xr6:coauthVersionLast="47" xr6:coauthVersionMax="47" xr10:uidLastSave="{00000000-0000-0000-0000-000000000000}"/>
  <bookViews>
    <workbookView xWindow="5220" yWindow="8685" windowWidth="20400" windowHeight="14025" xr2:uid="{10C4BFA6-E31D-4F51-B277-EBC0A6754649}"/>
  </bookViews>
  <sheets>
    <sheet name="Lista de distributie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N4" i="1"/>
</calcChain>
</file>

<file path=xl/sharedStrings.xml><?xml version="1.0" encoding="utf-8"?>
<sst xmlns="http://schemas.openxmlformats.org/spreadsheetml/2006/main" count="44" uniqueCount="44">
  <si>
    <t>LISTA
materialelor, articolelor, ambalajului primar și secundar, utilizate la prepararea și producerea medicamentelor</t>
  </si>
  <si>
    <t>Nr. d/o</t>
  </si>
  <si>
    <t>Cantitatea necesară</t>
  </si>
  <si>
    <t xml:space="preserve">Cantitatea Totala </t>
  </si>
  <si>
    <t>1.
 Centrul Farmaceutic  Universitar ,,V. Procopișin” al USMF</t>
  </si>
  <si>
    <t xml:space="preserve"> 2.
 IM ,,Elodi-Farm"SRL</t>
  </si>
  <si>
    <t>3.  Farmacia nr. 280 S.A</t>
  </si>
  <si>
    <t xml:space="preserve">4.
IMSP Institutul Mamei și Copilului </t>
  </si>
  <si>
    <t>5.
  IMSP Spitalul Clinic de Boli Infecțioase ,,Toma Ciorbă," (str. Costiujeni)</t>
  </si>
  <si>
    <t xml:space="preserve">9.
 IMSP Spitalul Raional Calarasi </t>
  </si>
  <si>
    <t xml:space="preserve">Busoane, dopuri şi capace din plastic </t>
  </si>
  <si>
    <t xml:space="preserve">Etichete din hîrtie, autoadezive </t>
  </si>
  <si>
    <t>Flacoane din sticlă pentru produse farmaceutice, de o capacitate de peste 0,055 l</t>
  </si>
  <si>
    <t>Flacoane din sticlă pentru produse farmaceutice, de o capacitate de peste 0,055 l (cu dop)</t>
  </si>
  <si>
    <t>Capac din aluminiu cu un diametru de maximum 21 mm</t>
  </si>
  <si>
    <t xml:space="preserve"> Capacele AB2</t>
  </si>
  <si>
    <t>Capacele T4</t>
  </si>
  <si>
    <t>Dopuri AB2</t>
  </si>
  <si>
    <t>Dopuri T4</t>
  </si>
  <si>
    <t xml:space="preserve">Flacon 10 ml </t>
  </si>
  <si>
    <t>Flacon 250 ml</t>
  </si>
  <si>
    <t>Flacon 400-450 ml</t>
  </si>
  <si>
    <t>Flacon 10 ml (pinicilină)</t>
  </si>
  <si>
    <t>Dopuri AB (pinicilină/cauciuc)</t>
  </si>
  <si>
    <t>Capacele AB-2 (pinicilină/aluminiu)</t>
  </si>
  <si>
    <t>Flacoane 10 ml (sticlă/ cafenii)</t>
  </si>
  <si>
    <t>Flacoane 30 ml (sticlă/cafenii)</t>
  </si>
  <si>
    <t>Flacoane 50 ml (sticlă/cafenii)</t>
  </si>
  <si>
    <t>flacoane 100 ml (sticlă/cafenii)</t>
  </si>
  <si>
    <t>Dopuri interne  D-10,30,50,100 (masă plastică)</t>
  </si>
  <si>
    <t>Dopuri externe D-10,30,50,100 (masă plastică)</t>
  </si>
  <si>
    <t>Flacon 250  ml steril Tip VI</t>
  </si>
  <si>
    <t>Flacon 450  ml steril Tip VI</t>
  </si>
  <si>
    <t>Dopuri 4T (p/u flacoane sterile TIP VI)</t>
  </si>
  <si>
    <t>Capacele Al (p/u flacoane sterile TIP VI)</t>
  </si>
  <si>
    <t>Borcane 20 gr (sticlă/ cafenii)</t>
  </si>
  <si>
    <t>Dopuri  28-D</t>
  </si>
  <si>
    <t xml:space="preserve">Hârtie  termică pentru autoclav  </t>
  </si>
  <si>
    <t xml:space="preserve">10. 
IMSP Spitalul Raional Falesti </t>
  </si>
  <si>
    <t xml:space="preserve">11. 
IMSP Spitalul Raional Ungheni  </t>
  </si>
  <si>
    <t>8. 
 IMSP Spitalul de Stat</t>
  </si>
  <si>
    <t xml:space="preserve">7. 
 IMSP SC Balti </t>
  </si>
  <si>
    <t xml:space="preserve">6. 
IMSPD ’’Serviciul medical al MAI” </t>
  </si>
  <si>
    <t>Denumirea bunului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</si>
</sst>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7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1" xfId="0" applyFont="1" applyFill="1" applyBorder="1"/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7C3C-F6E1-4904-8BF9-231B537A55D9}">
  <dimension ref="A1:N31"/>
  <sheetViews>
    <sheetView tabSelected="1" zoomScale="85" zoomScaleNormal="85" workbookViewId="0">
      <selection activeCell="I6" sqref="I6"/>
    </sheetView>
  </sheetViews>
  <sheetFormatPr defaultRowHeight="15" x14ac:dyDescent="0.25"/>
  <cols>
    <col min="1" max="1" width="9.140625" style="1"/>
    <col min="2" max="2" width="42" style="1" customWidth="1"/>
    <col min="3" max="3" width="22" style="13" customWidth="1"/>
    <col min="4" max="4" width="13.140625" style="14" customWidth="1"/>
    <col min="5" max="5" width="12.5703125" style="14" customWidth="1"/>
    <col min="6" max="6" width="18.85546875" style="1" customWidth="1"/>
    <col min="7" max="7" width="16.7109375" style="1" customWidth="1"/>
    <col min="8" max="8" width="12.85546875" style="1" customWidth="1"/>
    <col min="9" max="10" width="13.85546875" style="1" customWidth="1"/>
    <col min="11" max="11" width="18.85546875" style="1" customWidth="1"/>
    <col min="12" max="12" width="19.7109375" style="1" customWidth="1"/>
    <col min="13" max="13" width="20" style="1" customWidth="1"/>
    <col min="14" max="14" width="13.85546875" style="1" customWidth="1"/>
    <col min="15" max="16384" width="9.140625" style="1"/>
  </cols>
  <sheetData>
    <row r="1" spans="1:14" ht="33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.75" x14ac:dyDescent="0.25">
      <c r="A2" s="2" t="s">
        <v>1</v>
      </c>
      <c r="B2" s="3" t="s">
        <v>43</v>
      </c>
      <c r="C2" s="16" t="s">
        <v>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3</v>
      </c>
    </row>
    <row r="3" spans="1:14" ht="89.25" customHeight="1" x14ac:dyDescent="0.25">
      <c r="A3" s="2"/>
      <c r="B3" s="3"/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42</v>
      </c>
      <c r="I3" s="19" t="s">
        <v>41</v>
      </c>
      <c r="J3" s="19" t="s">
        <v>40</v>
      </c>
      <c r="K3" s="19" t="s">
        <v>9</v>
      </c>
      <c r="L3" s="19" t="s">
        <v>38</v>
      </c>
      <c r="M3" s="19" t="s">
        <v>39</v>
      </c>
      <c r="N3" s="18"/>
    </row>
    <row r="4" spans="1:14" ht="15.75" x14ac:dyDescent="0.25">
      <c r="A4" s="4">
        <v>1</v>
      </c>
      <c r="B4" s="5" t="s">
        <v>10</v>
      </c>
      <c r="C4" s="6"/>
      <c r="D4" s="7"/>
      <c r="E4" s="8"/>
      <c r="F4" s="8">
        <v>150</v>
      </c>
      <c r="G4" s="8"/>
      <c r="H4" s="8"/>
      <c r="I4" s="8"/>
      <c r="J4" s="8"/>
      <c r="K4" s="8"/>
      <c r="L4" s="8"/>
      <c r="M4" s="8"/>
      <c r="N4" s="9">
        <f t="shared" ref="N4:N31" si="0">SUM(C4:M4)</f>
        <v>150</v>
      </c>
    </row>
    <row r="5" spans="1:14" ht="15.75" x14ac:dyDescent="0.25">
      <c r="A5" s="4">
        <f>1+A4</f>
        <v>2</v>
      </c>
      <c r="B5" s="5" t="s">
        <v>11</v>
      </c>
      <c r="C5" s="6"/>
      <c r="D5" s="7"/>
      <c r="E5" s="8"/>
      <c r="F5" s="8"/>
      <c r="G5" s="10">
        <v>3</v>
      </c>
      <c r="H5" s="8"/>
      <c r="I5" s="8"/>
      <c r="J5" s="8"/>
      <c r="K5" s="8">
        <v>3</v>
      </c>
      <c r="L5" s="8"/>
      <c r="M5" s="8"/>
      <c r="N5" s="9">
        <f t="shared" si="0"/>
        <v>6</v>
      </c>
    </row>
    <row r="6" spans="1:14" ht="31.5" x14ac:dyDescent="0.25">
      <c r="A6" s="4">
        <f t="shared" ref="A6:A31" si="1">1+A5</f>
        <v>3</v>
      </c>
      <c r="B6" s="5" t="s">
        <v>12</v>
      </c>
      <c r="C6" s="6"/>
      <c r="D6" s="7"/>
      <c r="E6" s="8"/>
      <c r="F6" s="8">
        <v>150</v>
      </c>
      <c r="G6" s="8"/>
      <c r="H6" s="8"/>
      <c r="I6" s="8"/>
      <c r="J6" s="8"/>
      <c r="K6" s="8"/>
      <c r="L6" s="8"/>
      <c r="M6" s="8"/>
      <c r="N6" s="9">
        <f t="shared" si="0"/>
        <v>150</v>
      </c>
    </row>
    <row r="7" spans="1:14" ht="47.25" x14ac:dyDescent="0.25">
      <c r="A7" s="4">
        <f t="shared" si="1"/>
        <v>4</v>
      </c>
      <c r="B7" s="5" t="s">
        <v>13</v>
      </c>
      <c r="C7" s="6"/>
      <c r="D7" s="7"/>
      <c r="E7" s="8"/>
      <c r="F7" s="8"/>
      <c r="G7" s="8">
        <v>50</v>
      </c>
      <c r="H7" s="8"/>
      <c r="I7" s="8"/>
      <c r="J7" s="8"/>
      <c r="K7" s="8">
        <v>50</v>
      </c>
      <c r="L7" s="8"/>
      <c r="M7" s="8"/>
      <c r="N7" s="9">
        <f t="shared" si="0"/>
        <v>100</v>
      </c>
    </row>
    <row r="8" spans="1:14" ht="31.5" x14ac:dyDescent="0.25">
      <c r="A8" s="4">
        <f t="shared" si="1"/>
        <v>5</v>
      </c>
      <c r="B8" s="5" t="s">
        <v>14</v>
      </c>
      <c r="C8" s="6"/>
      <c r="D8" s="7"/>
      <c r="E8" s="8"/>
      <c r="F8" s="8">
        <v>1000</v>
      </c>
      <c r="G8" s="8"/>
      <c r="H8" s="8"/>
      <c r="I8" s="8"/>
      <c r="J8" s="8"/>
      <c r="K8" s="8"/>
      <c r="L8" s="8"/>
      <c r="M8" s="8"/>
      <c r="N8" s="9">
        <f t="shared" si="0"/>
        <v>1000</v>
      </c>
    </row>
    <row r="9" spans="1:14" ht="30" customHeight="1" x14ac:dyDescent="0.25">
      <c r="A9" s="4">
        <f t="shared" si="1"/>
        <v>6</v>
      </c>
      <c r="B9" s="5" t="s">
        <v>15</v>
      </c>
      <c r="C9" s="6"/>
      <c r="D9" s="7"/>
      <c r="E9" s="8">
        <v>5000</v>
      </c>
      <c r="F9" s="8"/>
      <c r="G9" s="8"/>
      <c r="H9" s="8"/>
      <c r="I9" s="8">
        <v>100</v>
      </c>
      <c r="J9" s="8"/>
      <c r="K9" s="8"/>
      <c r="L9" s="8"/>
      <c r="M9" s="8"/>
      <c r="N9" s="9">
        <f t="shared" si="0"/>
        <v>5100</v>
      </c>
    </row>
    <row r="10" spans="1:14" ht="41.25" customHeight="1" x14ac:dyDescent="0.25">
      <c r="A10" s="4">
        <f t="shared" si="1"/>
        <v>7</v>
      </c>
      <c r="B10" s="5" t="s">
        <v>16</v>
      </c>
      <c r="C10" s="6"/>
      <c r="D10" s="7"/>
      <c r="E10" s="8"/>
      <c r="F10" s="8">
        <v>5000</v>
      </c>
      <c r="G10" s="8"/>
      <c r="H10" s="8"/>
      <c r="I10" s="8">
        <v>1000</v>
      </c>
      <c r="J10" s="8"/>
      <c r="K10" s="8"/>
      <c r="L10" s="8"/>
      <c r="M10" s="8">
        <v>2000</v>
      </c>
      <c r="N10" s="9">
        <f t="shared" si="0"/>
        <v>8000</v>
      </c>
    </row>
    <row r="11" spans="1:14" ht="30.75" customHeight="1" x14ac:dyDescent="0.25">
      <c r="A11" s="4">
        <f t="shared" si="1"/>
        <v>8</v>
      </c>
      <c r="B11" s="5" t="s">
        <v>17</v>
      </c>
      <c r="C11" s="6"/>
      <c r="D11" s="7"/>
      <c r="E11" s="8">
        <v>5000</v>
      </c>
      <c r="F11" s="8"/>
      <c r="G11" s="8"/>
      <c r="H11" s="8"/>
      <c r="I11" s="8">
        <v>100</v>
      </c>
      <c r="J11" s="8"/>
      <c r="K11" s="8"/>
      <c r="L11" s="8"/>
      <c r="M11" s="8"/>
      <c r="N11" s="9">
        <f t="shared" si="0"/>
        <v>5100</v>
      </c>
    </row>
    <row r="12" spans="1:14" ht="39" customHeight="1" x14ac:dyDescent="0.25">
      <c r="A12" s="4">
        <f t="shared" si="1"/>
        <v>9</v>
      </c>
      <c r="B12" s="5" t="s">
        <v>18</v>
      </c>
      <c r="C12" s="6"/>
      <c r="D12" s="7"/>
      <c r="E12" s="8"/>
      <c r="F12" s="8"/>
      <c r="G12" s="8"/>
      <c r="H12" s="8"/>
      <c r="I12" s="8">
        <v>1000</v>
      </c>
      <c r="J12" s="8">
        <v>300</v>
      </c>
      <c r="K12" s="8"/>
      <c r="L12" s="8"/>
      <c r="M12" s="8">
        <v>200</v>
      </c>
      <c r="N12" s="9">
        <f t="shared" si="0"/>
        <v>1500</v>
      </c>
    </row>
    <row r="13" spans="1:14" ht="47.25" customHeight="1" x14ac:dyDescent="0.25">
      <c r="A13" s="4">
        <f t="shared" si="1"/>
        <v>10</v>
      </c>
      <c r="B13" s="5" t="s">
        <v>19</v>
      </c>
      <c r="C13" s="6"/>
      <c r="D13" s="7">
        <v>2000</v>
      </c>
      <c r="E13" s="8">
        <v>5000</v>
      </c>
      <c r="F13" s="8">
        <v>500</v>
      </c>
      <c r="G13" s="8"/>
      <c r="H13" s="8"/>
      <c r="I13" s="8">
        <v>100</v>
      </c>
      <c r="J13" s="8"/>
      <c r="K13" s="8"/>
      <c r="L13" s="8"/>
      <c r="M13" s="8"/>
      <c r="N13" s="9">
        <f t="shared" si="0"/>
        <v>7600</v>
      </c>
    </row>
    <row r="14" spans="1:14" ht="74.25" customHeight="1" x14ac:dyDescent="0.25">
      <c r="A14" s="4">
        <f t="shared" si="1"/>
        <v>11</v>
      </c>
      <c r="B14" s="5" t="s">
        <v>20</v>
      </c>
      <c r="C14" s="6"/>
      <c r="D14" s="7">
        <v>3000</v>
      </c>
      <c r="E14" s="8"/>
      <c r="F14" s="8"/>
      <c r="G14" s="8"/>
      <c r="H14" s="8">
        <v>100</v>
      </c>
      <c r="I14" s="8">
        <v>500</v>
      </c>
      <c r="J14" s="8"/>
      <c r="K14" s="8"/>
      <c r="L14" s="8"/>
      <c r="M14" s="8"/>
      <c r="N14" s="9">
        <f t="shared" si="0"/>
        <v>3600</v>
      </c>
    </row>
    <row r="15" spans="1:14" ht="27" customHeight="1" x14ac:dyDescent="0.25">
      <c r="A15" s="4">
        <f t="shared" si="1"/>
        <v>12</v>
      </c>
      <c r="B15" s="5" t="s">
        <v>21</v>
      </c>
      <c r="C15" s="6"/>
      <c r="D15" s="7">
        <v>1000</v>
      </c>
      <c r="E15" s="8"/>
      <c r="F15" s="8"/>
      <c r="G15" s="8"/>
      <c r="H15" s="8">
        <v>100</v>
      </c>
      <c r="I15" s="8">
        <v>500</v>
      </c>
      <c r="J15" s="8">
        <v>200</v>
      </c>
      <c r="K15" s="8"/>
      <c r="L15" s="8">
        <v>200</v>
      </c>
      <c r="M15" s="8">
        <v>1500</v>
      </c>
      <c r="N15" s="9">
        <f t="shared" si="0"/>
        <v>3500</v>
      </c>
    </row>
    <row r="16" spans="1:14" ht="15.75" x14ac:dyDescent="0.25">
      <c r="A16" s="4">
        <f t="shared" si="1"/>
        <v>13</v>
      </c>
      <c r="B16" s="5" t="s">
        <v>22</v>
      </c>
      <c r="C16" s="11">
        <v>1000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9">
        <f t="shared" si="0"/>
        <v>1000</v>
      </c>
    </row>
    <row r="17" spans="1:14" ht="15.75" x14ac:dyDescent="0.25">
      <c r="A17" s="4">
        <f t="shared" si="1"/>
        <v>14</v>
      </c>
      <c r="B17" s="5" t="s">
        <v>23</v>
      </c>
      <c r="C17" s="11">
        <v>1000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1000</v>
      </c>
    </row>
    <row r="18" spans="1:14" ht="15.75" x14ac:dyDescent="0.25">
      <c r="A18" s="4">
        <f t="shared" si="1"/>
        <v>15</v>
      </c>
      <c r="B18" s="5" t="s">
        <v>24</v>
      </c>
      <c r="C18" s="11">
        <v>1000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1000</v>
      </c>
    </row>
    <row r="19" spans="1:14" ht="15.75" x14ac:dyDescent="0.25">
      <c r="A19" s="4">
        <f t="shared" si="1"/>
        <v>16</v>
      </c>
      <c r="B19" s="5" t="s">
        <v>25</v>
      </c>
      <c r="C19" s="11">
        <v>1000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1000</v>
      </c>
    </row>
    <row r="20" spans="1:14" ht="15.75" x14ac:dyDescent="0.25">
      <c r="A20" s="4">
        <f t="shared" si="1"/>
        <v>17</v>
      </c>
      <c r="B20" s="5" t="s">
        <v>26</v>
      </c>
      <c r="C20" s="11">
        <v>1000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1000</v>
      </c>
    </row>
    <row r="21" spans="1:14" ht="15.75" x14ac:dyDescent="0.25">
      <c r="A21" s="4">
        <f t="shared" si="1"/>
        <v>18</v>
      </c>
      <c r="B21" s="5" t="s">
        <v>27</v>
      </c>
      <c r="C21" s="11">
        <v>1000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1000</v>
      </c>
    </row>
    <row r="22" spans="1:14" ht="15.75" x14ac:dyDescent="0.25">
      <c r="A22" s="4">
        <f t="shared" si="1"/>
        <v>19</v>
      </c>
      <c r="B22" s="5" t="s">
        <v>28</v>
      </c>
      <c r="C22" s="11">
        <v>1000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1000</v>
      </c>
    </row>
    <row r="23" spans="1:14" ht="31.5" x14ac:dyDescent="0.25">
      <c r="A23" s="4">
        <f t="shared" si="1"/>
        <v>20</v>
      </c>
      <c r="B23" s="5" t="s">
        <v>29</v>
      </c>
      <c r="C23" s="11">
        <v>1000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1000</v>
      </c>
    </row>
    <row r="24" spans="1:14" ht="31.5" x14ac:dyDescent="0.25">
      <c r="A24" s="4">
        <f t="shared" si="1"/>
        <v>21</v>
      </c>
      <c r="B24" s="5" t="s">
        <v>30</v>
      </c>
      <c r="C24" s="11">
        <v>1000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1000</v>
      </c>
    </row>
    <row r="25" spans="1:14" ht="15.75" x14ac:dyDescent="0.25">
      <c r="A25" s="4">
        <f t="shared" si="1"/>
        <v>22</v>
      </c>
      <c r="B25" s="12" t="s">
        <v>31</v>
      </c>
      <c r="C25" s="11">
        <v>1000</v>
      </c>
      <c r="D25" s="7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1000</v>
      </c>
    </row>
    <row r="26" spans="1:14" ht="15.75" x14ac:dyDescent="0.25">
      <c r="A26" s="4">
        <f t="shared" si="1"/>
        <v>23</v>
      </c>
      <c r="B26" s="12" t="s">
        <v>32</v>
      </c>
      <c r="C26" s="11">
        <v>1000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1000</v>
      </c>
    </row>
    <row r="27" spans="1:14" ht="15.75" x14ac:dyDescent="0.25">
      <c r="A27" s="4">
        <f t="shared" si="1"/>
        <v>24</v>
      </c>
      <c r="B27" s="12" t="s">
        <v>33</v>
      </c>
      <c r="C27" s="11">
        <v>1000</v>
      </c>
      <c r="D27" s="7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1000</v>
      </c>
    </row>
    <row r="28" spans="1:14" ht="15.75" x14ac:dyDescent="0.25">
      <c r="A28" s="4">
        <f t="shared" si="1"/>
        <v>25</v>
      </c>
      <c r="B28" s="12" t="s">
        <v>34</v>
      </c>
      <c r="C28" s="11">
        <v>1000</v>
      </c>
      <c r="D28" s="7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1000</v>
      </c>
    </row>
    <row r="29" spans="1:14" ht="15.75" x14ac:dyDescent="0.25">
      <c r="A29" s="4">
        <f t="shared" si="1"/>
        <v>26</v>
      </c>
      <c r="B29" s="12" t="s">
        <v>35</v>
      </c>
      <c r="C29" s="11">
        <v>1000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1000</v>
      </c>
    </row>
    <row r="30" spans="1:14" ht="15.75" x14ac:dyDescent="0.25">
      <c r="A30" s="4">
        <f t="shared" si="1"/>
        <v>27</v>
      </c>
      <c r="B30" s="12" t="s">
        <v>36</v>
      </c>
      <c r="C30" s="11">
        <v>1000</v>
      </c>
      <c r="D30" s="7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1000</v>
      </c>
    </row>
    <row r="31" spans="1:14" ht="15.75" x14ac:dyDescent="0.25">
      <c r="A31" s="4">
        <f t="shared" si="1"/>
        <v>28</v>
      </c>
      <c r="B31" s="12" t="s">
        <v>37</v>
      </c>
      <c r="C31" s="11"/>
      <c r="D31" s="8"/>
      <c r="E31" s="8"/>
      <c r="F31" s="8">
        <v>10</v>
      </c>
      <c r="G31" s="8"/>
      <c r="H31" s="8"/>
      <c r="I31" s="8"/>
      <c r="J31" s="8"/>
      <c r="K31" s="8"/>
      <c r="L31" s="8"/>
      <c r="M31" s="8"/>
      <c r="N31" s="9">
        <f t="shared" si="0"/>
        <v>10</v>
      </c>
    </row>
  </sheetData>
  <mergeCells count="3">
    <mergeCell ref="A1:N1"/>
    <mergeCell ref="C2:M2"/>
    <mergeCell ref="N2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distributie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2025-03-27T10:19:09Z</dcterms:created>
  <dcterms:modified xsi:type="dcterms:W3CDTF">2025-03-27T10:22:33Z</dcterms:modified>
</cp:coreProperties>
</file>