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741" firstSheet="1" activeTab="1"/>
  </bookViews>
  <sheets>
    <sheet name="copy_v0" sheetId="1" state="hidden" r:id="rId1"/>
    <sheet name="Totalizatot 2022" sheetId="2" r:id="rId2"/>
  </sheets>
  <definedNames>
    <definedName name="_xlnm._FilterDatabase">'copy_v0'!$A$3:$A$20</definedName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<sst xmlns="http://schemas.openxmlformats.org/spreadsheetml/2006/main" count="319" uniqueCount="187">
  <si>
    <t>Conform invitaţiei de participare a SA "Apă-Canal Chişinău"</t>
  </si>
  <si>
    <t>Denumirea echipamentului</t>
  </si>
  <si>
    <t>UM</t>
  </si>
  <si>
    <t xml:space="preserve">Q  </t>
  </si>
  <si>
    <t>4-65W</t>
  </si>
  <si>
    <t>4-80W</t>
  </si>
  <si>
    <t>buc</t>
  </si>
  <si>
    <t>Preşedintele comisiei de achiziţii:</t>
  </si>
  <si>
    <t>Anatolie Lichii</t>
  </si>
  <si>
    <t>Membrii comisiei:</t>
  </si>
  <si>
    <t>Valentina Revenco</t>
  </si>
  <si>
    <t>Ilie Trifan</t>
  </si>
  <si>
    <t>Ion Constantinov</t>
  </si>
  <si>
    <t>Veaceslav Pancenco</t>
  </si>
  <si>
    <t>Denis Cîşlari</t>
  </si>
  <si>
    <t>Evaluarea ofertelor conform Invitatiei de participare nr.67 din 03.07.2018</t>
  </si>
  <si>
    <t>SRL "Habsev Grup"</t>
  </si>
  <si>
    <t>SA "UniversCom"</t>
  </si>
  <si>
    <t>SA "Cunac"</t>
  </si>
  <si>
    <t>Punctaj pe preţ (max 100 pct)</t>
  </si>
  <si>
    <t>Oferta cea mai avantajoasa</t>
  </si>
  <si>
    <t>Valoarea totală a celor mai bune oferte, lei</t>
  </si>
  <si>
    <t>Nr. crt.</t>
  </si>
  <si>
    <t>Q</t>
  </si>
  <si>
    <t>Preţ
inclusiv TVA, lei</t>
  </si>
  <si>
    <t>Valoarea
totalăinclusiv TVA,
lei</t>
  </si>
  <si>
    <t>Valoarea
totală fara TVA, lei</t>
  </si>
  <si>
    <t>Valoarea
totală fara TVA,
RUB ruseasca</t>
  </si>
  <si>
    <t>Preţ
fara TVA, lei</t>
  </si>
  <si>
    <t>Combinzon rezistent la uzură</t>
  </si>
  <si>
    <t>set</t>
  </si>
  <si>
    <t>Err:501</t>
  </si>
  <si>
    <t>Costum ajustat pe copr</t>
  </si>
  <si>
    <t>Nu corespunde IP</t>
  </si>
  <si>
    <t>Suma totala fara TVA, Lei</t>
  </si>
  <si>
    <t>Termenul de livrare maxim 30 zile lucratoare</t>
  </si>
  <si>
    <t>20 zile lucratoare</t>
  </si>
  <si>
    <t xml:space="preserve">cel mult 40 zile calendaristice </t>
  </si>
  <si>
    <t>Vacanţă de plată 30-60 zile din momentul apariției obligațiunii de plată</t>
  </si>
  <si>
    <t>45 zile</t>
  </si>
  <si>
    <t>30 zile</t>
  </si>
  <si>
    <t>Total pe cele mai avantajoase oferte</t>
  </si>
  <si>
    <t>Nota:</t>
  </si>
  <si>
    <t>Cursul valutar oficial al BNM la data 17.07.2018 - 19,5658 lei/Euro</t>
  </si>
  <si>
    <t>Octavian Pruteanu</t>
  </si>
  <si>
    <t>№ crt.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</si>
  <si>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</si>
  <si>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</si>
  <si>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</si>
  <si>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</si>
  <si>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</si>
  <si>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</si>
  <si>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</si>
  <si>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</si>
  <si>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</si>
  <si>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Tip</t>
  </si>
  <si>
    <t>Corp de iluminat</t>
  </si>
  <si>
    <t>Bec LED</t>
  </si>
  <si>
    <t>Lampa tub fluoriscent</t>
  </si>
  <si>
    <t>LED 595x595x40mm, 32W, 3200Lm, opal, alb rece</t>
  </si>
  <si>
    <t>Fisa 2P+PE 16A 220V</t>
  </si>
  <si>
    <t>Fisa 2P+PE 32A 220V fixa</t>
  </si>
  <si>
    <t>Priza electrica cu fisa industriala</t>
  </si>
  <si>
    <t>Priza electrica dubla</t>
  </si>
  <si>
    <t>Priza electrica tripla</t>
  </si>
  <si>
    <t>Priza electrica unitara</t>
  </si>
  <si>
    <t>Intrerupator electric exterior</t>
  </si>
  <si>
    <t>Intrerupator electric interior</t>
  </si>
  <si>
    <t>Siguranta</t>
  </si>
  <si>
    <t>PN-2; 100A</t>
  </si>
  <si>
    <t>PN-2; 250A</t>
  </si>
  <si>
    <t>PN-2; 400A</t>
  </si>
  <si>
    <t>Siguranta fuzibila CUT-OUT 10kV 20A</t>
  </si>
  <si>
    <t>Sina de montare</t>
  </si>
  <si>
    <t>DIN-35 1M</t>
  </si>
  <si>
    <t>Sina PEN</t>
  </si>
  <si>
    <t>Tub LED</t>
  </si>
  <si>
    <t>Intrerupator automat 1P B 6A 4,5kA</t>
  </si>
  <si>
    <t>Intrerupator automat 1P B 10A 4,5kA</t>
  </si>
  <si>
    <t>Intrerupator automat 1P B 25A 6kA</t>
  </si>
  <si>
    <t>Intrerupator automat 3P B 32A 4,5kA</t>
  </si>
  <si>
    <t>Intrerupator automat 1P C 10A 4,5kA</t>
  </si>
  <si>
    <t>Intrerupator automat 1P C 16A 4,5kA</t>
  </si>
  <si>
    <t>Intrerupator automat 1P C 25A 4,5kA</t>
  </si>
  <si>
    <t>Intrerupator automat 1P C 32A 4,5kA</t>
  </si>
  <si>
    <t>Intrerupator automat 2P C 16A 4,5kA</t>
  </si>
  <si>
    <t>Intrerupator automat 3P C 10A 4,5kA</t>
  </si>
  <si>
    <t>Intrerupator automat 3P C 16A 4,5kA</t>
  </si>
  <si>
    <t>Intrerupator automat 3P C 25A 4,5kA</t>
  </si>
  <si>
    <t>Intrerupator automat 3P C 32A 4,5kA</t>
  </si>
  <si>
    <t>Intrerupator automat 3P C 40A 4,5kA</t>
  </si>
  <si>
    <t>Intrerupator automat 3P C 50A 4,5kA</t>
  </si>
  <si>
    <t>Intrerupator automat 3P C 63A 4,5kA</t>
  </si>
  <si>
    <t>Intrerupator automat 3P D 63A 4,5kA</t>
  </si>
  <si>
    <t>Intrerupator separator</t>
  </si>
  <si>
    <t>100x100x50mm</t>
  </si>
  <si>
    <t>75x75x40mm</t>
  </si>
  <si>
    <t>Cutii pentru automate</t>
  </si>
  <si>
    <t>16A 4P+PE 380V</t>
  </si>
  <si>
    <t>32A 2P+PE 220V</t>
  </si>
  <si>
    <t>Fisa 4P+PE 16A 380V IP67</t>
  </si>
  <si>
    <t>Fisa 2P+PE 32A 220V IP44</t>
  </si>
  <si>
    <t>Bara de nul "N" 6x9mm 14/1</t>
  </si>
  <si>
    <t>Intrerupator automat 3P C 80А 10кА</t>
  </si>
  <si>
    <t>Intrerupator automat 3P C 125А 10кА</t>
  </si>
  <si>
    <t>15W E27  6500K</t>
  </si>
  <si>
    <t>40W E40 6500K</t>
  </si>
  <si>
    <t>20W, 220V, L1200mm, model T8</t>
  </si>
  <si>
    <t>9W, 220V, L600mm, model T8</t>
  </si>
  <si>
    <t>CUT-OUT 10kV</t>
  </si>
  <si>
    <t>BH-32 3P 63A</t>
  </si>
  <si>
    <t xml:space="preserve">Banda izolanta </t>
  </si>
  <si>
    <t>N izolat pe DIN 12x1</t>
  </si>
  <si>
    <t>Siguranta fuzibila CUT-OUT 10kV 15A</t>
  </si>
  <si>
    <t>VR32-250A</t>
  </si>
  <si>
    <t>VR32-100A</t>
  </si>
  <si>
    <t>5W  E14  3000K  R50</t>
  </si>
  <si>
    <t>SRV-9z-1 36 UXL3 IP31, (275х320х120)</t>
  </si>
  <si>
    <t>SMP-2-0 36 UXL3 IP31 (500x400x220)</t>
  </si>
  <si>
    <t>Dulap metalic de 
distributie</t>
  </si>
  <si>
    <t>PT-012-10-40A</t>
  </si>
  <si>
    <t>PT-011-10-5A</t>
  </si>
  <si>
    <t>PT 011-10-31,5A</t>
  </si>
  <si>
    <t>PVC 20*19mm</t>
  </si>
  <si>
    <t>LPP 2x36</t>
  </si>
  <si>
    <t>Stradal -100W, 6500K, LED</t>
  </si>
  <si>
    <t>Starter pentru 
tub fluorescent</t>
  </si>
  <si>
    <t>Corp de iluminat 
pentru tavan</t>
  </si>
  <si>
    <t>Dulap de distributie</t>
  </si>
  <si>
    <t>SRN-Pm 16  module ext. (205x278x108)</t>
  </si>
  <si>
    <t>SRN-Pm 6   module ext. (160x130x98)</t>
  </si>
  <si>
    <t>exterioara cu PE 16A 250V</t>
  </si>
  <si>
    <t>exterioara 16A 2P+PE cu capac IP54</t>
  </si>
  <si>
    <t>interioara 16A 2P+PE 220V</t>
  </si>
  <si>
    <t>unitar 10A 250V</t>
  </si>
  <si>
    <t>dublu 10A 250V</t>
  </si>
  <si>
    <t>unitar cap-scara</t>
  </si>
  <si>
    <t>Intrerupator 
automat</t>
  </si>
  <si>
    <t>Fisa electrica 
industriala fixa</t>
  </si>
  <si>
    <t>Fisa electrica industriala mobila</t>
  </si>
  <si>
    <t>Priza mobila</t>
  </si>
  <si>
    <t>32A, 5P</t>
  </si>
  <si>
    <t>230V</t>
  </si>
  <si>
    <t>Connector la priza</t>
  </si>
  <si>
    <t>Stradal -50W, 5000K, LED</t>
  </si>
  <si>
    <t>Lampa LB 18W, 600mm</t>
  </si>
  <si>
    <t>Lampa LB 36W, 1200mm</t>
  </si>
  <si>
    <r>
      <t>Numărul procedurii de achiziție ___________ din ______________
Obiectul achiziției : Materiale pentru sisteme electrice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 Accesorii si materiale electrice; </t>
    </r>
  </si>
  <si>
    <t xml:space="preserve">   Denumirea bunurilor/serviciilor</t>
  </si>
  <si>
    <t>Specificarea tehnică deplină solicitată de către autoritatea contractată</t>
  </si>
  <si>
    <t>Intrerupator de sarcină</t>
  </si>
  <si>
    <t>Total lot 3</t>
  </si>
  <si>
    <t>Total lot 4</t>
  </si>
  <si>
    <t>Doza pentru intrerupatoare si prize</t>
  </si>
  <si>
    <t>Total lot 5</t>
  </si>
  <si>
    <t>Total lot 7</t>
  </si>
  <si>
    <t>Total lot 8</t>
  </si>
  <si>
    <t>Total lot 9</t>
  </si>
  <si>
    <t>SRV-Pm 24module incorp. (345x278x92)</t>
  </si>
  <si>
    <t>SRN-12z-1 36UXL3 IP31,(265х310х120)</t>
  </si>
  <si>
    <t>Doza etansata de derivatie patrate cu capac presate</t>
  </si>
  <si>
    <t>Anexa nr. 5</t>
  </si>
  <si>
    <t>Specificația de preț</t>
  </si>
  <si>
    <t>cod CPV</t>
  </si>
  <si>
    <t>Preț unitar fără TVA</t>
  </si>
  <si>
    <t>Suma fără TVA</t>
  </si>
  <si>
    <t>termen de livrare/prestare</t>
  </si>
  <si>
    <t>15 zile</t>
  </si>
  <si>
    <t>31214130-9</t>
  </si>
  <si>
    <t>Lotul nr. 3</t>
  </si>
  <si>
    <t>31211310-4</t>
  </si>
  <si>
    <t>Lotul nr. 4</t>
  </si>
  <si>
    <t>31211100-9</t>
  </si>
  <si>
    <t>Lotul nr. 5</t>
  </si>
  <si>
    <t>Lotul nr. 6 CPV 31224100-3</t>
  </si>
  <si>
    <t>31224100-3</t>
  </si>
  <si>
    <t xml:space="preserve">Lotul nr. 7 CPV </t>
  </si>
  <si>
    <t>31681410-0</t>
  </si>
  <si>
    <t xml:space="preserve">Lotul nr. 8 </t>
  </si>
  <si>
    <t>31521000-4</t>
  </si>
  <si>
    <t xml:space="preserve">Lotul nr. 9 </t>
  </si>
  <si>
    <t>Lotul nr. 10</t>
  </si>
  <si>
    <t>31500000-1</t>
  </si>
  <si>
    <t>Total lot 10</t>
  </si>
  <si>
    <t>Lotul nr.  11</t>
  </si>
  <si>
    <t>31532910-6</t>
  </si>
  <si>
    <t>Total lot 11</t>
  </si>
</sst>
</file>

<file path=xl/styles.xml><?xml version="1.0" encoding="utf-8"?>
<styleSheet xmlns="http://schemas.openxmlformats.org/spreadsheetml/2006/main">
  <numFmts count="3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[$-418]General"/>
    <numFmt numFmtId="179" formatCode="0;&quot;-&quot;0;&quot;-&quot;"/>
    <numFmt numFmtId="180" formatCode="#,##0.0;&quot;-&quot;#,##0.0;&quot;-&quot;;@&quot; &quot;"/>
    <numFmt numFmtId="181" formatCode="[$-418]#,##0.00"/>
    <numFmt numFmtId="182" formatCode="#,##0.0"/>
    <numFmt numFmtId="183" formatCode="#,##0.00;&quot;-&quot;#,##0.00;&quot;-&quot;;@&quot; &quot;"/>
    <numFmt numFmtId="184" formatCode="0&quot; &quot;"/>
    <numFmt numFmtId="185" formatCode="0.0;&quot;-&quot;0.0;&quot;-&quot;"/>
    <numFmt numFmtId="186" formatCode="#,##0.00&quot;     &quot;"/>
    <numFmt numFmtId="187" formatCode="#,##0.0&quot; &quot;;&quot;-&quot;#,##0.0&quot; &quot;"/>
    <numFmt numFmtId="188" formatCode="[$-418]0"/>
    <numFmt numFmtId="189" formatCode="#,##0;&quot;-&quot;#,##0;&quot;-&quot;;@&quot; &quot;"/>
    <numFmt numFmtId="190" formatCode="dd&quot;.&quot;mm&quot;.&quot;yy"/>
    <numFmt numFmtId="191" formatCode="#,##0.00&quot; &quot;[$€-407];[Red]&quot;-&quot;#,##0.00&quot; &quot;[$€-407]"/>
  </numFmts>
  <fonts count="79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Arial1"/>
      <family val="0"/>
    </font>
    <font>
      <sz val="12"/>
      <color indexed="8"/>
      <name val="Times New Roman"/>
      <family val="1"/>
    </font>
    <font>
      <sz val="12"/>
      <color indexed="8"/>
      <name val="Times New Roman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20"/>
      <name val="Arial1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b/>
      <sz val="8"/>
      <color indexed="8"/>
      <name val="Times New Roman1"/>
      <family val="0"/>
    </font>
    <font>
      <sz val="12"/>
      <color indexed="8"/>
      <name val="Times New Roman2"/>
      <family val="0"/>
    </font>
    <font>
      <sz val="11"/>
      <color indexed="8"/>
      <name val="Times New Roman2"/>
      <family val="0"/>
    </font>
    <font>
      <sz val="12"/>
      <color indexed="10"/>
      <name val="Times New Roman"/>
      <family val="1"/>
    </font>
    <font>
      <b/>
      <sz val="8"/>
      <color indexed="8"/>
      <name val="Arial Narrow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Arial1"/>
      <family val="0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b/>
      <i/>
      <sz val="16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i/>
      <u val="single"/>
      <sz val="11"/>
      <color rgb="FF000000"/>
      <name val="Arial1"/>
      <family val="0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1"/>
      <family val="0"/>
    </font>
    <font>
      <b/>
      <sz val="8"/>
      <color rgb="FF000000"/>
      <name val="Times New Roman1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1"/>
      <family val="0"/>
    </font>
    <font>
      <sz val="12"/>
      <color rgb="FF000000"/>
      <name val="Times New Roman2"/>
      <family val="0"/>
    </font>
    <font>
      <sz val="11"/>
      <color rgb="FF000000"/>
      <name val="Times New Roman2"/>
      <family val="0"/>
    </font>
    <font>
      <sz val="12"/>
      <color rgb="FFFF0000"/>
      <name val="Times New Roman"/>
      <family val="1"/>
    </font>
    <font>
      <b/>
      <sz val="8"/>
      <color rgb="FF000000"/>
      <name val="Arial Narrow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Protection="0">
      <alignment/>
    </xf>
    <xf numFmtId="0" fontId="43" fillId="20" borderId="0" applyNumberFormat="0" applyBorder="0" applyAlignment="0" applyProtection="0"/>
    <xf numFmtId="0" fontId="43" fillId="20" borderId="0" applyNumberFormat="0" applyBorder="0" applyProtection="0">
      <alignment/>
    </xf>
    <xf numFmtId="178" fontId="44" fillId="0" borderId="0" applyBorder="0" applyProtection="0">
      <alignment/>
    </xf>
    <xf numFmtId="0" fontId="44" fillId="0" borderId="0" applyNumberFormat="0" applyBorder="0" applyProtection="0">
      <alignment/>
    </xf>
    <xf numFmtId="178" fontId="44" fillId="0" borderId="0" applyBorder="0" applyProtection="0">
      <alignment/>
    </xf>
    <xf numFmtId="0" fontId="45" fillId="0" borderId="0" applyNumberFormat="0" applyBorder="0" applyProtection="0">
      <alignment horizontal="center"/>
    </xf>
    <xf numFmtId="178" fontId="45" fillId="0" borderId="0" applyBorder="0" applyProtection="0">
      <alignment horizontal="center"/>
    </xf>
    <xf numFmtId="0" fontId="46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178" fontId="45" fillId="0" borderId="0" applyBorder="0" applyProtection="0">
      <alignment horizontal="center" textRotation="90"/>
    </xf>
    <xf numFmtId="0" fontId="46" fillId="0" borderId="0" applyNumberFormat="0" applyBorder="0" applyProtection="0">
      <alignment horizontal="center" textRotation="90"/>
    </xf>
    <xf numFmtId="178" fontId="47" fillId="0" borderId="0" applyBorder="0" applyProtection="0">
      <alignment/>
    </xf>
    <xf numFmtId="0" fontId="47" fillId="0" borderId="0" applyNumberFormat="0" applyBorder="0" applyProtection="0">
      <alignment/>
    </xf>
    <xf numFmtId="178" fontId="48" fillId="0" borderId="0" applyBorder="0" applyProtection="0">
      <alignment/>
    </xf>
    <xf numFmtId="0" fontId="49" fillId="0" borderId="0" applyNumberFormat="0" applyBorder="0" applyProtection="0">
      <alignment/>
    </xf>
    <xf numFmtId="178" fontId="49" fillId="0" borderId="0" applyBorder="0" applyProtection="0">
      <alignment/>
    </xf>
    <xf numFmtId="0" fontId="50" fillId="0" borderId="0" applyNumberFormat="0" applyBorder="0" applyProtection="0">
      <alignment/>
    </xf>
    <xf numFmtId="0" fontId="49" fillId="0" borderId="0" applyNumberFormat="0" applyBorder="0" applyProtection="0">
      <alignment/>
    </xf>
    <xf numFmtId="191" fontId="49" fillId="0" borderId="0" applyBorder="0" applyProtection="0">
      <alignment/>
    </xf>
    <xf numFmtId="191" fontId="50" fillId="0" borderId="0" applyBorder="0" applyProtection="0">
      <alignment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28" borderId="1" applyNumberFormat="0" applyAlignment="0" applyProtection="0"/>
    <xf numFmtId="175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9" borderId="7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8" fontId="0" fillId="0" borderId="0" applyFont="0" applyBorder="0" applyProtection="0">
      <alignment/>
    </xf>
    <xf numFmtId="0" fontId="61" fillId="0" borderId="0" applyNumberFormat="0" applyBorder="0" applyProtection="0">
      <alignment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41" fillId="32" borderId="8" applyNumberFormat="0" applyFont="0" applyAlignment="0" applyProtection="0"/>
    <xf numFmtId="9" fontId="4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7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131">
    <xf numFmtId="0" fontId="0" fillId="0" borderId="0" xfId="0" applyAlignment="1">
      <alignment/>
    </xf>
    <xf numFmtId="178" fontId="67" fillId="0" borderId="0" xfId="36" applyFont="1" applyFill="1" applyAlignment="1">
      <alignment horizontal="center" vertical="center"/>
    </xf>
    <xf numFmtId="178" fontId="68" fillId="0" borderId="0" xfId="36" applyFont="1" applyFill="1" applyAlignment="1">
      <alignment/>
    </xf>
    <xf numFmtId="178" fontId="67" fillId="0" borderId="10" xfId="36" applyFont="1" applyFill="1" applyBorder="1" applyAlignment="1">
      <alignment horizontal="center" vertical="center"/>
    </xf>
    <xf numFmtId="178" fontId="67" fillId="0" borderId="0" xfId="36" applyFont="1" applyFill="1" applyAlignment="1">
      <alignment/>
    </xf>
    <xf numFmtId="181" fontId="67" fillId="0" borderId="10" xfId="45" applyNumberFormat="1" applyFont="1" applyFill="1" applyBorder="1" applyAlignment="1">
      <alignment horizontal="center" vertical="center" wrapText="1"/>
    </xf>
    <xf numFmtId="178" fontId="68" fillId="0" borderId="11" xfId="36" applyFont="1" applyFill="1" applyBorder="1" applyAlignment="1">
      <alignment horizontal="center" vertical="center"/>
    </xf>
    <xf numFmtId="178" fontId="68" fillId="0" borderId="12" xfId="45" applyFont="1" applyFill="1" applyBorder="1" applyAlignment="1">
      <alignment horizontal="center" vertical="center" wrapText="1"/>
    </xf>
    <xf numFmtId="178" fontId="68" fillId="0" borderId="10" xfId="45" applyFont="1" applyFill="1" applyBorder="1" applyAlignment="1">
      <alignment horizontal="center" vertical="center" wrapText="1"/>
    </xf>
    <xf numFmtId="178" fontId="69" fillId="0" borderId="13" xfId="36" applyFont="1" applyFill="1" applyBorder="1" applyAlignment="1">
      <alignment/>
    </xf>
    <xf numFmtId="178" fontId="69" fillId="0" borderId="11" xfId="36" applyFont="1" applyFill="1" applyBorder="1" applyAlignment="1">
      <alignment/>
    </xf>
    <xf numFmtId="181" fontId="69" fillId="0" borderId="11" xfId="36" applyNumberFormat="1" applyFont="1" applyFill="1" applyBorder="1" applyAlignment="1">
      <alignment/>
    </xf>
    <xf numFmtId="178" fontId="70" fillId="0" borderId="11" xfId="36" applyFont="1" applyFill="1" applyBorder="1" applyAlignment="1">
      <alignment/>
    </xf>
    <xf numFmtId="178" fontId="70" fillId="0" borderId="13" xfId="36" applyFont="1" applyFill="1" applyBorder="1" applyAlignment="1">
      <alignment/>
    </xf>
    <xf numFmtId="182" fontId="68" fillId="0" borderId="14" xfId="36" applyNumberFormat="1" applyFont="1" applyFill="1" applyBorder="1" applyAlignment="1">
      <alignment horizontal="right"/>
    </xf>
    <xf numFmtId="182" fontId="67" fillId="0" borderId="14" xfId="36" applyNumberFormat="1" applyFont="1" applyFill="1" applyBorder="1" applyAlignment="1">
      <alignment horizontal="right"/>
    </xf>
    <xf numFmtId="178" fontId="68" fillId="0" borderId="0" xfId="36" applyFont="1" applyFill="1" applyAlignment="1">
      <alignment horizontal="center"/>
    </xf>
    <xf numFmtId="181" fontId="68" fillId="0" borderId="0" xfId="36" applyNumberFormat="1" applyFont="1" applyFill="1" applyAlignment="1">
      <alignment/>
    </xf>
    <xf numFmtId="181" fontId="67" fillId="0" borderId="0" xfId="36" applyNumberFormat="1" applyFont="1" applyFill="1" applyAlignment="1">
      <alignment horizontal="right"/>
    </xf>
    <xf numFmtId="188" fontId="68" fillId="0" borderId="0" xfId="36" applyNumberFormat="1" applyFont="1" applyFill="1" applyAlignment="1">
      <alignment/>
    </xf>
    <xf numFmtId="181" fontId="67" fillId="0" borderId="0" xfId="36" applyNumberFormat="1" applyFont="1" applyFill="1" applyAlignment="1">
      <alignment/>
    </xf>
    <xf numFmtId="188" fontId="67" fillId="0" borderId="0" xfId="36" applyNumberFormat="1" applyFont="1" applyFill="1" applyAlignment="1">
      <alignment/>
    </xf>
    <xf numFmtId="178" fontId="67" fillId="0" borderId="12" xfId="45" applyFont="1" applyFill="1" applyBorder="1" applyAlignment="1">
      <alignment horizontal="center" vertical="center" wrapText="1"/>
    </xf>
    <xf numFmtId="178" fontId="67" fillId="0" borderId="14" xfId="36" applyFont="1" applyFill="1" applyBorder="1" applyAlignment="1">
      <alignment horizontal="center" vertical="center"/>
    </xf>
    <xf numFmtId="178" fontId="68" fillId="0" borderId="12" xfId="45" applyFont="1" applyFill="1" applyBorder="1" applyAlignment="1">
      <alignment horizontal="right" vertical="center" wrapText="1"/>
    </xf>
    <xf numFmtId="183" fontId="68" fillId="0" borderId="13" xfId="45" applyNumberFormat="1" applyFont="1" applyFill="1" applyBorder="1" applyAlignment="1">
      <alignment horizontal="right" vertical="center" wrapText="1"/>
    </xf>
    <xf numFmtId="183" fontId="69" fillId="0" borderId="11" xfId="36" applyNumberFormat="1" applyFont="1" applyFill="1" applyBorder="1" applyAlignment="1">
      <alignment vertical="center"/>
    </xf>
    <xf numFmtId="183" fontId="69" fillId="0" borderId="14" xfId="36" applyNumberFormat="1" applyFont="1" applyFill="1" applyBorder="1" applyAlignment="1">
      <alignment vertical="center"/>
    </xf>
    <xf numFmtId="183" fontId="69" fillId="0" borderId="13" xfId="36" applyNumberFormat="1" applyFont="1" applyFill="1" applyBorder="1" applyAlignment="1">
      <alignment vertical="center"/>
    </xf>
    <xf numFmtId="185" fontId="69" fillId="0" borderId="11" xfId="36" applyNumberFormat="1" applyFont="1" applyFill="1" applyBorder="1" applyAlignment="1">
      <alignment vertical="center"/>
    </xf>
    <xf numFmtId="185" fontId="69" fillId="0" borderId="14" xfId="36" applyNumberFormat="1" applyFont="1" applyFill="1" applyBorder="1" applyAlignment="1">
      <alignment vertical="center"/>
    </xf>
    <xf numFmtId="178" fontId="68" fillId="0" borderId="14" xfId="36" applyFont="1" applyFill="1" applyBorder="1" applyAlignment="1">
      <alignment horizontal="center" vertical="center"/>
    </xf>
    <xf numFmtId="180" fontId="67" fillId="0" borderId="10" xfId="36" applyNumberFormat="1" applyFont="1" applyFill="1" applyBorder="1" applyAlignment="1">
      <alignment vertical="center"/>
    </xf>
    <xf numFmtId="178" fontId="68" fillId="0" borderId="10" xfId="45" applyFont="1" applyFill="1" applyBorder="1" applyAlignment="1">
      <alignment horizontal="right" vertical="center" wrapText="1"/>
    </xf>
    <xf numFmtId="178" fontId="68" fillId="0" borderId="10" xfId="45" applyFont="1" applyFill="1" applyBorder="1" applyAlignment="1">
      <alignment vertical="top" wrapText="1"/>
    </xf>
    <xf numFmtId="189" fontId="68" fillId="0" borderId="10" xfId="45" applyNumberFormat="1" applyFont="1" applyFill="1" applyBorder="1" applyAlignment="1">
      <alignment horizontal="right" vertical="center" wrapText="1"/>
    </xf>
    <xf numFmtId="184" fontId="67" fillId="0" borderId="13" xfId="45" applyNumberFormat="1" applyFont="1" applyFill="1" applyBorder="1" applyAlignment="1">
      <alignment horizontal="right" vertical="top"/>
    </xf>
    <xf numFmtId="184" fontId="67" fillId="0" borderId="11" xfId="45" applyNumberFormat="1" applyFont="1" applyFill="1" applyBorder="1" applyAlignment="1">
      <alignment horizontal="right" vertical="top"/>
    </xf>
    <xf numFmtId="184" fontId="67" fillId="0" borderId="14" xfId="45" applyNumberFormat="1" applyFont="1" applyFill="1" applyBorder="1" applyAlignment="1">
      <alignment horizontal="right" vertical="center"/>
    </xf>
    <xf numFmtId="183" fontId="70" fillId="0" borderId="13" xfId="36" applyNumberFormat="1" applyFont="1" applyFill="1" applyBorder="1" applyAlignment="1">
      <alignment/>
    </xf>
    <xf numFmtId="183" fontId="70" fillId="0" borderId="14" xfId="36" applyNumberFormat="1" applyFont="1" applyFill="1" applyBorder="1" applyAlignment="1">
      <alignment/>
    </xf>
    <xf numFmtId="183" fontId="67" fillId="0" borderId="10" xfId="36" applyNumberFormat="1" applyFont="1" applyFill="1" applyBorder="1" applyAlignment="1">
      <alignment/>
    </xf>
    <xf numFmtId="183" fontId="70" fillId="0" borderId="11" xfId="36" applyNumberFormat="1" applyFont="1" applyFill="1" applyBorder="1" applyAlignment="1">
      <alignment/>
    </xf>
    <xf numFmtId="180" fontId="67" fillId="0" borderId="14" xfId="36" applyNumberFormat="1" applyFont="1" applyFill="1" applyBorder="1" applyAlignment="1">
      <alignment horizontal="center"/>
    </xf>
    <xf numFmtId="184" fontId="68" fillId="0" borderId="13" xfId="45" applyNumberFormat="1" applyFont="1" applyFill="1" applyBorder="1" applyAlignment="1">
      <alignment horizontal="right" vertical="top"/>
    </xf>
    <xf numFmtId="180" fontId="68" fillId="0" borderId="14" xfId="36" applyNumberFormat="1" applyFont="1" applyFill="1" applyBorder="1" applyAlignment="1">
      <alignment horizontal="center" vertical="center"/>
    </xf>
    <xf numFmtId="186" fontId="69" fillId="0" borderId="13" xfId="36" applyNumberFormat="1" applyFont="1" applyFill="1" applyBorder="1" applyAlignment="1">
      <alignment/>
    </xf>
    <xf numFmtId="186" fontId="70" fillId="0" borderId="11" xfId="36" applyNumberFormat="1" applyFont="1" applyFill="1" applyBorder="1" applyAlignment="1">
      <alignment/>
    </xf>
    <xf numFmtId="186" fontId="68" fillId="0" borderId="11" xfId="36" applyNumberFormat="1" applyFont="1" applyFill="1" applyBorder="1" applyAlignment="1">
      <alignment horizontal="right"/>
    </xf>
    <xf numFmtId="188" fontId="69" fillId="0" borderId="11" xfId="36" applyNumberFormat="1" applyFont="1" applyFill="1" applyBorder="1" applyAlignment="1">
      <alignment/>
    </xf>
    <xf numFmtId="178" fontId="69" fillId="0" borderId="15" xfId="36" applyFont="1" applyFill="1" applyBorder="1" applyAlignment="1">
      <alignment/>
    </xf>
    <xf numFmtId="178" fontId="70" fillId="0" borderId="16" xfId="36" applyFont="1" applyFill="1" applyBorder="1" applyAlignment="1">
      <alignment/>
    </xf>
    <xf numFmtId="178" fontId="69" fillId="0" borderId="16" xfId="36" applyFont="1" applyFill="1" applyBorder="1" applyAlignment="1">
      <alignment/>
    </xf>
    <xf numFmtId="188" fontId="69" fillId="0" borderId="16" xfId="36" applyNumberFormat="1" applyFont="1" applyFill="1" applyBorder="1" applyAlignment="1">
      <alignment/>
    </xf>
    <xf numFmtId="181" fontId="69" fillId="0" borderId="16" xfId="36" applyNumberFormat="1" applyFont="1" applyFill="1" applyBorder="1" applyAlignment="1">
      <alignment/>
    </xf>
    <xf numFmtId="178" fontId="70" fillId="0" borderId="15" xfId="36" applyFont="1" applyFill="1" applyBorder="1" applyAlignment="1">
      <alignment/>
    </xf>
    <xf numFmtId="182" fontId="68" fillId="0" borderId="17" xfId="36" applyNumberFormat="1" applyFont="1" applyFill="1" applyBorder="1" applyAlignment="1">
      <alignment horizontal="right"/>
    </xf>
    <xf numFmtId="178" fontId="68" fillId="0" borderId="0" xfId="36" applyFont="1" applyFill="1" applyAlignment="1">
      <alignment vertical="center"/>
    </xf>
    <xf numFmtId="178" fontId="71" fillId="0" borderId="18" xfId="73" applyFont="1" applyFill="1" applyBorder="1" applyAlignment="1">
      <alignment horizontal="center" vertical="center" wrapText="1"/>
    </xf>
    <xf numFmtId="178" fontId="71" fillId="34" borderId="18" xfId="73" applyFont="1" applyFill="1" applyBorder="1" applyAlignment="1">
      <alignment horizontal="center" vertical="center" wrapText="1"/>
    </xf>
    <xf numFmtId="178" fontId="71" fillId="35" borderId="18" xfId="73" applyFont="1" applyFill="1" applyBorder="1" applyAlignment="1">
      <alignment horizontal="center" vertical="center" wrapText="1"/>
    </xf>
    <xf numFmtId="178" fontId="71" fillId="35" borderId="18" xfId="73" applyFont="1" applyFill="1" applyBorder="1" applyAlignment="1">
      <alignment horizontal="center" vertical="center"/>
    </xf>
    <xf numFmtId="0" fontId="72" fillId="0" borderId="18" xfId="0" applyFont="1" applyBorder="1" applyAlignment="1">
      <alignment/>
    </xf>
    <xf numFmtId="0" fontId="72" fillId="0" borderId="18" xfId="0" applyFont="1" applyFill="1" applyBorder="1" applyAlignment="1">
      <alignment/>
    </xf>
    <xf numFmtId="178" fontId="72" fillId="0" borderId="18" xfId="73" applyFont="1" applyFill="1" applyBorder="1" applyAlignment="1">
      <alignment horizontal="left" vertical="center"/>
    </xf>
    <xf numFmtId="178" fontId="73" fillId="0" borderId="18" xfId="36" applyFont="1" applyFill="1" applyBorder="1" applyAlignment="1">
      <alignment vertical="center" wrapText="1"/>
    </xf>
    <xf numFmtId="178" fontId="72" fillId="0" borderId="18" xfId="73" applyFont="1" applyFill="1" applyBorder="1" applyAlignment="1">
      <alignment horizontal="left" vertical="top"/>
    </xf>
    <xf numFmtId="178" fontId="3" fillId="0" borderId="18" xfId="36" applyFont="1" applyFill="1" applyBorder="1" applyAlignment="1">
      <alignment horizontal="center" vertical="center" wrapText="1"/>
    </xf>
    <xf numFmtId="178" fontId="3" fillId="0" borderId="18" xfId="36" applyFont="1" applyFill="1" applyBorder="1" applyAlignment="1">
      <alignment wrapText="1"/>
    </xf>
    <xf numFmtId="0" fontId="72" fillId="0" borderId="0" xfId="74" applyFont="1" applyFill="1" applyAlignment="1">
      <alignment/>
    </xf>
    <xf numFmtId="178" fontId="72" fillId="0" borderId="0" xfId="36" applyFont="1" applyFill="1" applyBorder="1" applyAlignment="1">
      <alignment horizontal="center" vertical="center" wrapText="1"/>
    </xf>
    <xf numFmtId="178" fontId="72" fillId="0" borderId="18" xfId="36" applyFont="1" applyFill="1" applyBorder="1" applyAlignment="1">
      <alignment wrapText="1"/>
    </xf>
    <xf numFmtId="178" fontId="44" fillId="0" borderId="18" xfId="36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8" fontId="74" fillId="0" borderId="18" xfId="36" applyFont="1" applyFill="1" applyBorder="1" applyAlignment="1">
      <alignment wrapText="1"/>
    </xf>
    <xf numFmtId="0" fontId="75" fillId="0" borderId="18" xfId="0" applyFont="1" applyBorder="1" applyAlignment="1">
      <alignment horizontal="center" vertical="center"/>
    </xf>
    <xf numFmtId="178" fontId="72" fillId="0" borderId="18" xfId="73" applyFont="1" applyFill="1" applyBorder="1" applyAlignment="1">
      <alignment horizontal="center" vertical="center"/>
    </xf>
    <xf numFmtId="178" fontId="72" fillId="0" borderId="0" xfId="36" applyFont="1" applyFill="1" applyAlignment="1">
      <alignment wrapText="1"/>
    </xf>
    <xf numFmtId="178" fontId="72" fillId="0" borderId="0" xfId="36" applyFont="1" applyFill="1" applyAlignment="1">
      <alignment horizontal="center" vertical="center" wrapText="1"/>
    </xf>
    <xf numFmtId="0" fontId="72" fillId="0" borderId="0" xfId="0" applyFont="1" applyAlignment="1">
      <alignment horizontal="center"/>
    </xf>
    <xf numFmtId="178" fontId="72" fillId="36" borderId="18" xfId="36" applyFont="1" applyFill="1" applyBorder="1" applyAlignment="1">
      <alignment wrapText="1"/>
    </xf>
    <xf numFmtId="178" fontId="3" fillId="0" borderId="18" xfId="73" applyFont="1" applyFill="1" applyBorder="1" applyAlignment="1">
      <alignment horizontal="left" vertical="center"/>
    </xf>
    <xf numFmtId="0" fontId="3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8" fontId="72" fillId="0" borderId="18" xfId="36" applyFont="1" applyFill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0" fontId="72" fillId="0" borderId="18" xfId="0" applyFont="1" applyFill="1" applyBorder="1" applyAlignment="1">
      <alignment vertical="center"/>
    </xf>
    <xf numFmtId="178" fontId="76" fillId="0" borderId="18" xfId="36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vertical="center" wrapText="1"/>
    </xf>
    <xf numFmtId="178" fontId="72" fillId="0" borderId="18" xfId="36" applyFont="1" applyFill="1" applyBorder="1" applyAlignment="1">
      <alignment horizontal="left" vertical="center" wrapText="1"/>
    </xf>
    <xf numFmtId="178" fontId="6" fillId="0" borderId="18" xfId="36" applyFont="1" applyFill="1" applyBorder="1" applyAlignment="1">
      <alignment horizontal="left" vertical="center" wrapText="1"/>
    </xf>
    <xf numFmtId="178" fontId="71" fillId="0" borderId="0" xfId="73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72" fillId="0" borderId="0" xfId="74" applyFont="1" applyFill="1" applyAlignment="1">
      <alignment horizontal="left"/>
    </xf>
    <xf numFmtId="178" fontId="72" fillId="0" borderId="18" xfId="36" applyFont="1" applyFill="1" applyBorder="1" applyAlignment="1">
      <alignment horizontal="center" vertical="center" wrapText="1"/>
    </xf>
    <xf numFmtId="178" fontId="71" fillId="0" borderId="18" xfId="73" applyFont="1" applyFill="1" applyBorder="1" applyAlignment="1">
      <alignment horizontal="center" vertical="center" wrapText="1"/>
    </xf>
    <xf numFmtId="0" fontId="72" fillId="0" borderId="0" xfId="74" applyFont="1" applyFill="1" applyAlignment="1">
      <alignment horizontal="left"/>
    </xf>
    <xf numFmtId="178" fontId="68" fillId="0" borderId="14" xfId="36" applyFont="1" applyFill="1" applyBorder="1" applyAlignment="1">
      <alignment horizontal="left" vertical="center" wrapText="1"/>
    </xf>
    <xf numFmtId="180" fontId="68" fillId="0" borderId="10" xfId="36" applyNumberFormat="1" applyFont="1" applyFill="1" applyBorder="1" applyAlignment="1">
      <alignment horizontal="center" vertical="center"/>
    </xf>
    <xf numFmtId="183" fontId="68" fillId="37" borderId="10" xfId="36" applyNumberFormat="1" applyFont="1" applyFill="1" applyBorder="1" applyAlignment="1">
      <alignment horizontal="center" vertical="center"/>
    </xf>
    <xf numFmtId="180" fontId="68" fillId="0" borderId="10" xfId="36" applyNumberFormat="1" applyFont="1" applyFill="1" applyBorder="1" applyAlignment="1">
      <alignment horizontal="center" vertical="center" wrapText="1"/>
    </xf>
    <xf numFmtId="178" fontId="67" fillId="0" borderId="19" xfId="36" applyFont="1" applyFill="1" applyBorder="1" applyAlignment="1">
      <alignment horizontal="center" vertical="center"/>
    </xf>
    <xf numFmtId="178" fontId="67" fillId="0" borderId="10" xfId="36" applyFont="1" applyFill="1" applyBorder="1" applyAlignment="1">
      <alignment horizontal="center" vertical="center"/>
    </xf>
    <xf numFmtId="186" fontId="67" fillId="0" borderId="10" xfId="36" applyNumberFormat="1" applyFont="1" applyFill="1" applyBorder="1" applyAlignment="1">
      <alignment horizontal="center" vertical="center"/>
    </xf>
    <xf numFmtId="178" fontId="67" fillId="0" borderId="10" xfId="36" applyFont="1" applyFill="1" applyBorder="1" applyAlignment="1">
      <alignment horizontal="center" vertical="center" wrapText="1"/>
    </xf>
    <xf numFmtId="178" fontId="77" fillId="0" borderId="10" xfId="36" applyFont="1" applyFill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178" fontId="72" fillId="0" borderId="20" xfId="73" applyFont="1" applyFill="1" applyBorder="1" applyAlignment="1">
      <alignment horizontal="center" vertical="center" wrapText="1"/>
    </xf>
    <xf numFmtId="178" fontId="72" fillId="0" borderId="21" xfId="73" applyFont="1" applyFill="1" applyBorder="1" applyAlignment="1">
      <alignment horizontal="center" vertical="center" wrapText="1"/>
    </xf>
    <xf numFmtId="178" fontId="72" fillId="0" borderId="22" xfId="73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178" fontId="71" fillId="0" borderId="23" xfId="73" applyFont="1" applyFill="1" applyBorder="1" applyAlignment="1">
      <alignment horizontal="center" vertical="center" wrapText="1"/>
    </xf>
    <xf numFmtId="178" fontId="71" fillId="0" borderId="24" xfId="73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8" fontId="72" fillId="0" borderId="18" xfId="36" applyFont="1" applyFill="1" applyBorder="1" applyAlignment="1">
      <alignment horizontal="center" vertical="center" wrapText="1"/>
    </xf>
    <xf numFmtId="178" fontId="71" fillId="0" borderId="18" xfId="73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/>
    </xf>
    <xf numFmtId="0" fontId="72" fillId="0" borderId="0" xfId="0" applyFont="1" applyAlignment="1">
      <alignment horizontal="right"/>
    </xf>
    <xf numFmtId="178" fontId="72" fillId="0" borderId="18" xfId="36" applyFont="1" applyFill="1" applyBorder="1" applyAlignment="1">
      <alignment horizontal="left" vertical="center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f1" xfId="33"/>
    <cellStyle name="cf2" xfId="34"/>
    <cellStyle name="ConditionalStyle_1" xfId="35"/>
    <cellStyle name="Excel Built-in Normal" xfId="36"/>
    <cellStyle name="Excel Built-in Normal 1" xfId="37"/>
    <cellStyle name="Excel Built-in Normal 2" xfId="38"/>
    <cellStyle name="Heading" xfId="39"/>
    <cellStyle name="Heading 1" xfId="40"/>
    <cellStyle name="Heading 2" xfId="41"/>
    <cellStyle name="Heading1" xfId="42"/>
    <cellStyle name="Heading1 1" xfId="43"/>
    <cellStyle name="Heading1 2" xfId="44"/>
    <cellStyle name="Normal 2" xfId="45"/>
    <cellStyle name="Normal 2 2" xfId="46"/>
    <cellStyle name="Normal 2 3" xfId="47"/>
    <cellStyle name="Result" xfId="48"/>
    <cellStyle name="Result 1" xfId="49"/>
    <cellStyle name="Result 2" xfId="50"/>
    <cellStyle name="Result2" xfId="51"/>
    <cellStyle name="Result2 1" xfId="52"/>
    <cellStyle name="Result2 2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xcel_BuiltIn__FilterDatabase__2" displayName="Excel_BuiltIn__FilterDatabase__2" ref="A3:A20" comment="" totalsRowShown="0">
  <autoFilter ref="A3:A20"/>
  <tableColumns count="1">
    <tableColumn id="1" name="Nr. crt.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8.5" defaultRowHeight="14.25"/>
  <cols>
    <col min="1" max="1" width="3.5" style="2" customWidth="1"/>
    <col min="2" max="2" width="20" style="2" customWidth="1"/>
    <col min="3" max="3" width="3.5" style="2" customWidth="1"/>
    <col min="4" max="4" width="5.59765625" style="2" customWidth="1"/>
    <col min="5" max="5" width="7.59765625" style="19" customWidth="1"/>
    <col min="6" max="6" width="8.5" style="17" customWidth="1"/>
    <col min="7" max="7" width="9.59765625" style="17" customWidth="1"/>
    <col min="8" max="8" width="8.69921875" style="2" customWidth="1"/>
    <col min="9" max="11" width="8.5" style="2" customWidth="1"/>
    <col min="12" max="12" width="5.09765625" style="2" customWidth="1"/>
    <col min="13" max="14" width="6.5" style="2" customWidth="1"/>
    <col min="15" max="15" width="17.5" style="4" customWidth="1"/>
    <col min="16" max="16" width="9.19921875" style="16" customWidth="1"/>
    <col min="17" max="16384" width="8.5" style="2" customWidth="1"/>
  </cols>
  <sheetData>
    <row r="1" spans="1:16" ht="24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4" customFormat="1" ht="22.5" customHeight="1">
      <c r="A2" s="104" t="s">
        <v>0</v>
      </c>
      <c r="B2" s="104"/>
      <c r="C2" s="104"/>
      <c r="D2" s="104"/>
      <c r="E2" s="105" t="s">
        <v>16</v>
      </c>
      <c r="F2" s="105"/>
      <c r="G2" s="105"/>
      <c r="H2" s="104" t="s">
        <v>17</v>
      </c>
      <c r="I2" s="104"/>
      <c r="J2" s="104" t="s">
        <v>18</v>
      </c>
      <c r="K2" s="104"/>
      <c r="L2" s="106" t="s">
        <v>19</v>
      </c>
      <c r="M2" s="106"/>
      <c r="N2" s="106"/>
      <c r="O2" s="107" t="s">
        <v>20</v>
      </c>
      <c r="P2" s="107" t="s">
        <v>21</v>
      </c>
    </row>
    <row r="3" spans="1:16" s="1" customFormat="1" ht="52.5">
      <c r="A3" s="22" t="s">
        <v>22</v>
      </c>
      <c r="B3" s="22" t="s">
        <v>1</v>
      </c>
      <c r="C3" s="22" t="s">
        <v>2</v>
      </c>
      <c r="D3" s="22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26</v>
      </c>
      <c r="J3" s="5" t="s">
        <v>28</v>
      </c>
      <c r="K3" s="5" t="s">
        <v>26</v>
      </c>
      <c r="L3" s="23">
        <v>1</v>
      </c>
      <c r="M3" s="3">
        <v>2</v>
      </c>
      <c r="N3" s="3">
        <v>3</v>
      </c>
      <c r="O3" s="107"/>
      <c r="P3" s="107"/>
    </row>
    <row r="4" spans="1:16" s="1" customFormat="1" ht="11.25">
      <c r="A4" s="7">
        <v>1</v>
      </c>
      <c r="B4" s="7" t="s">
        <v>29</v>
      </c>
      <c r="C4" s="7" t="s">
        <v>30</v>
      </c>
      <c r="D4" s="24">
        <v>6</v>
      </c>
      <c r="E4" s="25">
        <v>27.8</v>
      </c>
      <c r="F4" s="26">
        <v>166.8</v>
      </c>
      <c r="G4" s="27">
        <v>3263.57544</v>
      </c>
      <c r="H4" s="26">
        <v>433.33</v>
      </c>
      <c r="I4" s="27">
        <v>2599.98</v>
      </c>
      <c r="J4" s="28">
        <v>437.5</v>
      </c>
      <c r="K4" s="27">
        <v>2625</v>
      </c>
      <c r="L4" s="29">
        <v>74.5</v>
      </c>
      <c r="M4" s="29">
        <v>100</v>
      </c>
      <c r="N4" s="30">
        <v>99</v>
      </c>
      <c r="O4" s="31" t="s">
        <v>17</v>
      </c>
      <c r="P4" s="32" t="s">
        <v>31</v>
      </c>
    </row>
    <row r="5" spans="1:16" s="1" customFormat="1" ht="11.25">
      <c r="A5" s="8">
        <v>2</v>
      </c>
      <c r="B5" s="8" t="s">
        <v>32</v>
      </c>
      <c r="C5" s="8" t="s">
        <v>30</v>
      </c>
      <c r="D5" s="33">
        <v>440</v>
      </c>
      <c r="E5" s="25">
        <v>39.1</v>
      </c>
      <c r="F5" s="26">
        <v>17204</v>
      </c>
      <c r="G5" s="27">
        <v>336610.0232</v>
      </c>
      <c r="H5" s="26">
        <v>447</v>
      </c>
      <c r="I5" s="27">
        <v>196680</v>
      </c>
      <c r="J5" s="28">
        <v>550</v>
      </c>
      <c r="K5" s="27">
        <v>242000</v>
      </c>
      <c r="L5" s="29">
        <v>28.9</v>
      </c>
      <c r="M5" s="29">
        <v>100</v>
      </c>
      <c r="N5" s="30">
        <v>77</v>
      </c>
      <c r="O5" s="31" t="e">
        <f>#NAME?</f>
        <v>#NAME?</v>
      </c>
      <c r="P5" s="32" t="s">
        <v>31</v>
      </c>
    </row>
    <row r="6" spans="1:16" s="1" customFormat="1" ht="11.25">
      <c r="A6" s="8">
        <v>3</v>
      </c>
      <c r="B6" s="8"/>
      <c r="C6" s="8" t="s">
        <v>30</v>
      </c>
      <c r="D6" s="33">
        <v>414</v>
      </c>
      <c r="E6" s="25">
        <v>38.9</v>
      </c>
      <c r="F6" s="26">
        <v>16104.6</v>
      </c>
      <c r="G6" s="27">
        <v>315099.38268</v>
      </c>
      <c r="H6" s="26">
        <v>400</v>
      </c>
      <c r="I6" s="27">
        <v>165600</v>
      </c>
      <c r="J6" s="28">
        <v>575</v>
      </c>
      <c r="K6" s="27">
        <v>238050</v>
      </c>
      <c r="L6" s="29">
        <v>9.7</v>
      </c>
      <c r="M6" s="29">
        <v>100</v>
      </c>
      <c r="N6" s="30">
        <v>56.3</v>
      </c>
      <c r="O6" s="31" t="e">
        <f>#NAME?</f>
        <v>#NAME?</v>
      </c>
      <c r="P6" s="32" t="s">
        <v>31</v>
      </c>
    </row>
    <row r="7" spans="1:16" s="1" customFormat="1" ht="11.25">
      <c r="A7" s="8">
        <v>4</v>
      </c>
      <c r="B7" s="8"/>
      <c r="C7" s="8" t="s">
        <v>30</v>
      </c>
      <c r="D7" s="33">
        <v>60</v>
      </c>
      <c r="E7" s="25">
        <v>27.7</v>
      </c>
      <c r="F7" s="26">
        <v>1662</v>
      </c>
      <c r="G7" s="27">
        <v>32518.3596</v>
      </c>
      <c r="H7" s="26">
        <v>330</v>
      </c>
      <c r="I7" s="27">
        <v>19800</v>
      </c>
      <c r="J7" s="28">
        <v>575</v>
      </c>
      <c r="K7" s="27">
        <v>34500</v>
      </c>
      <c r="L7" s="29">
        <v>35.8</v>
      </c>
      <c r="M7" s="29">
        <v>100</v>
      </c>
      <c r="N7" s="30">
        <v>25.8</v>
      </c>
      <c r="O7" s="31" t="e">
        <f>#NAME?</f>
        <v>#NAME?</v>
      </c>
      <c r="P7" s="32" t="s">
        <v>31</v>
      </c>
    </row>
    <row r="8" spans="1:16" s="1" customFormat="1" ht="11.25">
      <c r="A8" s="8">
        <v>5</v>
      </c>
      <c r="B8" s="8"/>
      <c r="C8" s="8" t="s">
        <v>30</v>
      </c>
      <c r="D8" s="33">
        <v>10</v>
      </c>
      <c r="E8" s="25">
        <v>34.4</v>
      </c>
      <c r="F8" s="26">
        <v>344</v>
      </c>
      <c r="G8" s="27">
        <v>6730.6352</v>
      </c>
      <c r="H8" s="26">
        <v>188</v>
      </c>
      <c r="I8" s="27">
        <v>1880</v>
      </c>
      <c r="J8" s="28">
        <v>200</v>
      </c>
      <c r="K8" s="27">
        <v>2000</v>
      </c>
      <c r="L8" s="29">
        <v>0</v>
      </c>
      <c r="M8" s="29">
        <v>100</v>
      </c>
      <c r="N8" s="30">
        <v>93.6</v>
      </c>
      <c r="O8" s="31" t="e">
        <f>#NAME?</f>
        <v>#NAME?</v>
      </c>
      <c r="P8" s="32" t="s">
        <v>31</v>
      </c>
    </row>
    <row r="9" spans="1:16" s="1" customFormat="1" ht="11.25">
      <c r="A9" s="8">
        <v>6</v>
      </c>
      <c r="B9" s="8"/>
      <c r="C9" s="8" t="s">
        <v>30</v>
      </c>
      <c r="D9" s="33">
        <v>31</v>
      </c>
      <c r="E9" s="25">
        <v>39</v>
      </c>
      <c r="F9" s="26">
        <v>1209</v>
      </c>
      <c r="G9" s="27">
        <v>23655.0522</v>
      </c>
      <c r="H9" s="26">
        <v>890.63</v>
      </c>
      <c r="I9" s="27">
        <v>27609.53</v>
      </c>
      <c r="J9" s="28">
        <v>600</v>
      </c>
      <c r="K9" s="27">
        <v>18600</v>
      </c>
      <c r="L9" s="29">
        <v>72.8</v>
      </c>
      <c r="M9" s="29">
        <v>51.6</v>
      </c>
      <c r="N9" s="30">
        <v>100</v>
      </c>
      <c r="O9" s="31" t="e">
        <f>#NAME?</f>
        <v>#NAME?</v>
      </c>
      <c r="P9" s="32" t="s">
        <v>31</v>
      </c>
    </row>
    <row r="10" spans="1:16" s="1" customFormat="1" ht="11.25">
      <c r="A10" s="8">
        <v>7</v>
      </c>
      <c r="B10" s="8"/>
      <c r="C10" s="8" t="s">
        <v>30</v>
      </c>
      <c r="D10" s="33">
        <v>181</v>
      </c>
      <c r="E10" s="25">
        <v>77</v>
      </c>
      <c r="F10" s="26">
        <v>13937</v>
      </c>
      <c r="G10" s="27">
        <v>272688.5546</v>
      </c>
      <c r="H10" s="101" t="s">
        <v>33</v>
      </c>
      <c r="I10" s="101"/>
      <c r="J10" s="28">
        <v>300</v>
      </c>
      <c r="K10" s="27">
        <v>54300</v>
      </c>
      <c r="L10" s="29">
        <v>0</v>
      </c>
      <c r="M10" s="29">
        <v>0</v>
      </c>
      <c r="N10" s="30">
        <v>100</v>
      </c>
      <c r="O10" s="31" t="e">
        <f>#NAME?</f>
        <v>#NAME?</v>
      </c>
      <c r="P10" s="32" t="s">
        <v>31</v>
      </c>
    </row>
    <row r="11" spans="1:16" s="1" customFormat="1" ht="11.25">
      <c r="A11" s="8">
        <v>8</v>
      </c>
      <c r="B11" s="8"/>
      <c r="C11" s="8" t="s">
        <v>30</v>
      </c>
      <c r="D11" s="33">
        <v>19</v>
      </c>
      <c r="E11" s="25">
        <v>82.5</v>
      </c>
      <c r="F11" s="26">
        <v>1567.5</v>
      </c>
      <c r="G11" s="27">
        <v>30669.3915</v>
      </c>
      <c r="H11" s="26">
        <v>447.5</v>
      </c>
      <c r="I11" s="27">
        <v>8502.5</v>
      </c>
      <c r="J11" s="28">
        <v>440</v>
      </c>
      <c r="K11" s="27">
        <v>8360</v>
      </c>
      <c r="L11" s="29">
        <v>0</v>
      </c>
      <c r="M11" s="29">
        <v>98.3</v>
      </c>
      <c r="N11" s="30">
        <v>100</v>
      </c>
      <c r="O11" s="31" t="e">
        <f>#NAME?</f>
        <v>#NAME?</v>
      </c>
      <c r="P11" s="32" t="s">
        <v>31</v>
      </c>
    </row>
    <row r="12" spans="1:16" s="1" customFormat="1" ht="11.25">
      <c r="A12" s="8">
        <v>9</v>
      </c>
      <c r="B12" s="8"/>
      <c r="C12" s="8" t="s">
        <v>30</v>
      </c>
      <c r="D12" s="33">
        <v>118</v>
      </c>
      <c r="E12" s="25">
        <v>74.2</v>
      </c>
      <c r="F12" s="26">
        <v>8755.6</v>
      </c>
      <c r="G12" s="27">
        <v>171310.31848</v>
      </c>
      <c r="H12" s="26">
        <v>679.17</v>
      </c>
      <c r="I12" s="27">
        <v>80142.06</v>
      </c>
      <c r="J12" s="28">
        <v>575</v>
      </c>
      <c r="K12" s="27">
        <v>67850</v>
      </c>
      <c r="L12" s="29">
        <v>0</v>
      </c>
      <c r="M12" s="29">
        <v>81.9</v>
      </c>
      <c r="N12" s="30">
        <v>100</v>
      </c>
      <c r="O12" s="31" t="e">
        <f>#NAME?</f>
        <v>#NAME?</v>
      </c>
      <c r="P12" s="32" t="s">
        <v>31</v>
      </c>
    </row>
    <row r="13" spans="1:16" ht="11.25">
      <c r="A13" s="8">
        <v>10</v>
      </c>
      <c r="B13" s="34"/>
      <c r="C13" s="7" t="s">
        <v>30</v>
      </c>
      <c r="D13" s="35">
        <v>40</v>
      </c>
      <c r="E13" s="25">
        <v>70</v>
      </c>
      <c r="F13" s="26">
        <v>2800</v>
      </c>
      <c r="G13" s="27">
        <v>54784.24</v>
      </c>
      <c r="H13" s="101" t="s">
        <v>33</v>
      </c>
      <c r="I13" s="101"/>
      <c r="J13" s="28">
        <v>950</v>
      </c>
      <c r="K13" s="27">
        <v>38000</v>
      </c>
      <c r="L13" s="29">
        <v>55.8</v>
      </c>
      <c r="M13" s="29">
        <v>0</v>
      </c>
      <c r="N13" s="30">
        <v>100</v>
      </c>
      <c r="O13" s="31" t="e">
        <f>#NAME?</f>
        <v>#NAME?</v>
      </c>
      <c r="P13" s="32" t="s">
        <v>31</v>
      </c>
    </row>
    <row r="14" spans="1:16" s="4" customFormat="1" ht="10.5">
      <c r="A14" s="36"/>
      <c r="B14" s="37"/>
      <c r="C14" s="37"/>
      <c r="D14" s="38" t="s">
        <v>34</v>
      </c>
      <c r="E14" s="39"/>
      <c r="F14" s="40">
        <v>2800</v>
      </c>
      <c r="G14" s="41">
        <v>1247329.5329</v>
      </c>
      <c r="H14" s="42"/>
      <c r="I14" s="40">
        <v>502814.07</v>
      </c>
      <c r="J14" s="39"/>
      <c r="K14" s="40">
        <v>706285</v>
      </c>
      <c r="L14" s="12"/>
      <c r="M14" s="12"/>
      <c r="N14" s="12"/>
      <c r="O14" s="12"/>
      <c r="P14" s="43" t="e">
        <f>#NAME?</f>
        <v>#NAME?</v>
      </c>
    </row>
    <row r="15" spans="1:16" ht="22.5" customHeight="1">
      <c r="A15" s="44"/>
      <c r="B15" s="99" t="s">
        <v>35</v>
      </c>
      <c r="C15" s="99"/>
      <c r="D15" s="99"/>
      <c r="E15" s="100" t="s">
        <v>36</v>
      </c>
      <c r="F15" s="100"/>
      <c r="G15" s="100"/>
      <c r="H15" s="102" t="s">
        <v>37</v>
      </c>
      <c r="I15" s="102"/>
      <c r="J15" s="102" t="s">
        <v>37</v>
      </c>
      <c r="K15" s="102"/>
      <c r="L15" s="6"/>
      <c r="M15" s="6"/>
      <c r="N15" s="6"/>
      <c r="O15" s="6"/>
      <c r="P15" s="45"/>
    </row>
    <row r="16" spans="1:16" ht="11.25" customHeight="1">
      <c r="A16" s="44"/>
      <c r="B16" s="99" t="s">
        <v>38</v>
      </c>
      <c r="C16" s="99"/>
      <c r="D16" s="99"/>
      <c r="E16" s="100" t="s">
        <v>39</v>
      </c>
      <c r="F16" s="100"/>
      <c r="G16" s="100"/>
      <c r="H16" s="100" t="s">
        <v>40</v>
      </c>
      <c r="I16" s="100"/>
      <c r="J16" s="100" t="s">
        <v>40</v>
      </c>
      <c r="K16" s="100"/>
      <c r="L16" s="6"/>
      <c r="M16" s="6"/>
      <c r="N16" s="6"/>
      <c r="O16" s="6"/>
      <c r="P16" s="45"/>
    </row>
    <row r="17" spans="1:16" ht="11.25">
      <c r="A17" s="46"/>
      <c r="B17" s="47" t="s">
        <v>16</v>
      </c>
      <c r="C17" s="10"/>
      <c r="D17" s="48"/>
      <c r="E17" s="49"/>
      <c r="F17" s="11"/>
      <c r="G17" s="11"/>
      <c r="H17" s="10"/>
      <c r="I17" s="10"/>
      <c r="J17" s="10"/>
      <c r="K17" s="10"/>
      <c r="L17" s="10"/>
      <c r="M17" s="12"/>
      <c r="N17" s="12"/>
      <c r="O17" s="13"/>
      <c r="P17" s="14">
        <v>0</v>
      </c>
    </row>
    <row r="18" spans="1:16" ht="11.25">
      <c r="A18" s="9"/>
      <c r="B18" s="12" t="s">
        <v>17</v>
      </c>
      <c r="C18" s="10"/>
      <c r="D18" s="10"/>
      <c r="E18" s="49"/>
      <c r="F18" s="11"/>
      <c r="G18" s="11"/>
      <c r="H18" s="10"/>
      <c r="I18" s="10"/>
      <c r="J18" s="10"/>
      <c r="K18" s="10"/>
      <c r="L18" s="10"/>
      <c r="M18" s="12"/>
      <c r="N18" s="12"/>
      <c r="O18" s="13"/>
      <c r="P18" s="14">
        <v>0</v>
      </c>
    </row>
    <row r="19" spans="1:16" ht="11.25">
      <c r="A19" s="50"/>
      <c r="B19" s="51" t="s">
        <v>18</v>
      </c>
      <c r="C19" s="52"/>
      <c r="D19" s="52"/>
      <c r="E19" s="53"/>
      <c r="F19" s="54"/>
      <c r="G19" s="54"/>
      <c r="H19" s="52"/>
      <c r="I19" s="52"/>
      <c r="J19" s="52"/>
      <c r="K19" s="52"/>
      <c r="L19" s="52"/>
      <c r="M19" s="51"/>
      <c r="N19" s="51"/>
      <c r="O19" s="55"/>
      <c r="P19" s="56">
        <v>0</v>
      </c>
    </row>
    <row r="20" spans="1:16" ht="11.25">
      <c r="A20" s="9"/>
      <c r="B20" s="12" t="s">
        <v>41</v>
      </c>
      <c r="C20" s="10"/>
      <c r="D20" s="10"/>
      <c r="E20" s="49"/>
      <c r="F20" s="11"/>
      <c r="G20" s="11"/>
      <c r="H20" s="10"/>
      <c r="I20" s="10"/>
      <c r="J20" s="10"/>
      <c r="K20" s="10"/>
      <c r="L20" s="10"/>
      <c r="M20" s="12"/>
      <c r="N20" s="12"/>
      <c r="O20" s="13"/>
      <c r="P20" s="15">
        <v>0</v>
      </c>
    </row>
    <row r="21" spans="2:16" ht="18" customHeight="1">
      <c r="B21" s="2" t="s">
        <v>42</v>
      </c>
      <c r="M21" s="4"/>
      <c r="N21" s="4"/>
      <c r="P21" s="18"/>
    </row>
    <row r="22" spans="2:16" ht="11.25">
      <c r="B22" s="2" t="s">
        <v>43</v>
      </c>
      <c r="E22" s="2"/>
      <c r="F22" s="2"/>
      <c r="N22" s="19"/>
      <c r="O22" s="2"/>
      <c r="P22" s="2"/>
    </row>
    <row r="23" spans="3:16" ht="11.25">
      <c r="C23" s="57"/>
      <c r="D23" s="57"/>
      <c r="E23" s="2"/>
      <c r="F23" s="2"/>
      <c r="N23" s="19"/>
      <c r="O23" s="2"/>
      <c r="P23" s="2"/>
    </row>
    <row r="24" ht="11.25">
      <c r="N24" s="19"/>
    </row>
    <row r="25" spans="5:17" ht="11.25">
      <c r="E25" s="2"/>
      <c r="F25" s="2"/>
      <c r="G25" s="2"/>
      <c r="O25" s="2"/>
      <c r="P25" s="2"/>
      <c r="Q25" s="17"/>
    </row>
    <row r="26" spans="1:17" ht="11.25">
      <c r="A26" s="4" t="s">
        <v>7</v>
      </c>
      <c r="E26" s="4" t="s">
        <v>8</v>
      </c>
      <c r="F26" s="2"/>
      <c r="G26" s="2"/>
      <c r="H26" s="19"/>
      <c r="I26" s="19"/>
      <c r="J26" s="19"/>
      <c r="O26" s="2"/>
      <c r="P26" s="2"/>
      <c r="Q26" s="20"/>
    </row>
    <row r="27" spans="5:17" ht="11.25">
      <c r="E27" s="4"/>
      <c r="F27" s="2"/>
      <c r="G27" s="2"/>
      <c r="H27" s="21"/>
      <c r="I27" s="21"/>
      <c r="J27" s="21"/>
      <c r="O27" s="2"/>
      <c r="P27" s="2"/>
      <c r="Q27" s="20"/>
    </row>
    <row r="28" spans="1:17" ht="11.25">
      <c r="A28" s="4" t="s">
        <v>9</v>
      </c>
      <c r="E28" s="4" t="s">
        <v>44</v>
      </c>
      <c r="F28" s="2"/>
      <c r="G28" s="2"/>
      <c r="L28" s="4" t="s">
        <v>10</v>
      </c>
      <c r="O28" s="2"/>
      <c r="P28" s="2"/>
      <c r="Q28" s="17"/>
    </row>
    <row r="29" spans="5:17" ht="17.25" customHeight="1">
      <c r="E29" s="21" t="s">
        <v>11</v>
      </c>
      <c r="F29" s="2"/>
      <c r="G29" s="2"/>
      <c r="L29" s="21" t="s">
        <v>12</v>
      </c>
      <c r="O29" s="2"/>
      <c r="P29" s="2"/>
      <c r="Q29" s="17"/>
    </row>
    <row r="30" spans="5:17" ht="14.25" customHeight="1">
      <c r="E30" s="4" t="s">
        <v>13</v>
      </c>
      <c r="F30" s="2"/>
      <c r="G30" s="2"/>
      <c r="L30" s="4" t="s">
        <v>14</v>
      </c>
      <c r="O30" s="2"/>
      <c r="P30" s="2"/>
      <c r="Q30" s="17"/>
    </row>
    <row r="31" spans="5:17" ht="11.25">
      <c r="E31" s="4"/>
      <c r="F31" s="4"/>
      <c r="G31" s="2"/>
      <c r="K31" s="21"/>
      <c r="L31" s="17"/>
      <c r="O31" s="2"/>
      <c r="P31" s="2"/>
      <c r="Q31" s="17"/>
    </row>
  </sheetData>
  <sheetProtection/>
  <mergeCells count="18">
    <mergeCell ref="A1:P1"/>
    <mergeCell ref="A2:D2"/>
    <mergeCell ref="E2:G2"/>
    <mergeCell ref="H2:I2"/>
    <mergeCell ref="J2:K2"/>
    <mergeCell ref="L2:N2"/>
    <mergeCell ref="O2:O3"/>
    <mergeCell ref="P2:P3"/>
    <mergeCell ref="B16:D16"/>
    <mergeCell ref="E16:G16"/>
    <mergeCell ref="H16:I16"/>
    <mergeCell ref="J16:K16"/>
    <mergeCell ref="H10:I10"/>
    <mergeCell ref="H13:I13"/>
    <mergeCell ref="B15:D15"/>
    <mergeCell ref="E15:G15"/>
    <mergeCell ref="H15:I15"/>
    <mergeCell ref="J15:K15"/>
  </mergeCells>
  <printOptions/>
  <pageMargins left="0.5901574803149608" right="0.39370078740157505" top="0.954724409448819" bottom="0.8216535433070864" header="0.39370078740157505" footer="0.3153543307086611"/>
  <pageSetup fitToHeight="0" fitToWidth="0" orientation="landscape" pageOrder="overThenDown" paperSize="9" scale="80"/>
  <headerFooter alignWithMargins="0">
    <oddHeader>&amp;L&amp;8S.A. "Apă-Cana Chişinău"</oddHeader>
    <oddFooter>&amp;L&amp;6&amp;Z&amp;F, &amp;A, &amp;D, &amp;T, &amp;P/&amp;N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110" zoomScaleNormal="110" zoomScaleSheetLayoutView="110" zoomScalePageLayoutView="0" workbookViewId="0" topLeftCell="A1">
      <selection activeCell="J15" sqref="J15"/>
    </sheetView>
  </sheetViews>
  <sheetFormatPr defaultColWidth="8.09765625" defaultRowHeight="14.25"/>
  <cols>
    <col min="1" max="1" width="4.19921875" style="77" customWidth="1"/>
    <col min="2" max="2" width="9.3984375" style="77" customWidth="1"/>
    <col min="3" max="3" width="20.8984375" style="78" customWidth="1"/>
    <col min="4" max="4" width="35.69921875" style="77" customWidth="1"/>
    <col min="5" max="6" width="7.09765625" style="78" customWidth="1"/>
    <col min="7" max="7" width="10.8984375" style="78" customWidth="1"/>
    <col min="8" max="8" width="10.3984375" style="78" customWidth="1"/>
    <col min="9" max="9" width="10.09765625" style="78" customWidth="1"/>
    <col min="10" max="10" width="9.19921875" style="78" customWidth="1"/>
    <col min="11" max="11" width="10.19921875" style="78" customWidth="1"/>
    <col min="12" max="16384" width="8.09765625" style="77" customWidth="1"/>
  </cols>
  <sheetData>
    <row r="1" spans="1:11" ht="16.5" customHeight="1">
      <c r="A1" s="117" t="s">
        <v>162</v>
      </c>
      <c r="B1" s="117"/>
      <c r="C1" s="117"/>
      <c r="D1" s="129" t="s">
        <v>161</v>
      </c>
      <c r="E1" s="129"/>
      <c r="F1" s="129"/>
      <c r="G1" s="129"/>
      <c r="H1" s="129"/>
      <c r="I1" s="129"/>
      <c r="J1" s="129"/>
      <c r="K1" s="129"/>
    </row>
    <row r="2" spans="1:11" ht="45" customHeight="1">
      <c r="A2" s="125" t="s">
        <v>147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63" customHeight="1">
      <c r="A3" s="58" t="s">
        <v>45</v>
      </c>
      <c r="B3" s="59"/>
      <c r="C3" s="59" t="s">
        <v>148</v>
      </c>
      <c r="D3" s="59" t="s">
        <v>149</v>
      </c>
      <c r="E3" s="59" t="s">
        <v>2</v>
      </c>
      <c r="F3" s="59" t="s">
        <v>3</v>
      </c>
      <c r="G3" s="59" t="s">
        <v>164</v>
      </c>
      <c r="H3" s="59" t="s">
        <v>164</v>
      </c>
      <c r="I3" s="59" t="s">
        <v>165</v>
      </c>
      <c r="J3" s="59" t="s">
        <v>165</v>
      </c>
      <c r="K3" s="59" t="s">
        <v>166</v>
      </c>
    </row>
    <row r="4" spans="1:11" ht="15.75">
      <c r="A4" s="58">
        <v>1</v>
      </c>
      <c r="B4" s="97">
        <v>1</v>
      </c>
      <c r="C4" s="118">
        <v>2</v>
      </c>
      <c r="D4" s="119"/>
      <c r="E4" s="58">
        <v>3</v>
      </c>
      <c r="F4" s="97">
        <v>4</v>
      </c>
      <c r="G4" s="97">
        <v>5</v>
      </c>
      <c r="H4" s="97">
        <v>6</v>
      </c>
      <c r="I4" s="97">
        <v>7</v>
      </c>
      <c r="J4" s="97">
        <v>8</v>
      </c>
      <c r="K4" s="97">
        <v>9</v>
      </c>
    </row>
    <row r="5" spans="1:11" ht="15.75">
      <c r="A5" s="60" t="s">
        <v>46</v>
      </c>
      <c r="B5" s="60" t="s">
        <v>163</v>
      </c>
      <c r="C5" s="60" t="s">
        <v>169</v>
      </c>
      <c r="D5" s="61" t="s">
        <v>55</v>
      </c>
      <c r="E5" s="61" t="s">
        <v>2</v>
      </c>
      <c r="F5" s="61" t="s">
        <v>3</v>
      </c>
      <c r="G5" s="61"/>
      <c r="H5" s="61"/>
      <c r="I5" s="61"/>
      <c r="J5" s="61"/>
      <c r="K5" s="61"/>
    </row>
    <row r="6" spans="1:11" ht="15.75" customHeight="1">
      <c r="A6" s="87">
        <v>1</v>
      </c>
      <c r="B6" s="108" t="s">
        <v>168</v>
      </c>
      <c r="C6" s="126" t="s">
        <v>137</v>
      </c>
      <c r="D6" s="62" t="s">
        <v>77</v>
      </c>
      <c r="E6" s="72" t="s">
        <v>6</v>
      </c>
      <c r="F6" s="84">
        <v>5</v>
      </c>
      <c r="G6" s="84"/>
      <c r="H6" s="84"/>
      <c r="I6" s="84"/>
      <c r="J6" s="84"/>
      <c r="K6" s="120" t="s">
        <v>167</v>
      </c>
    </row>
    <row r="7" spans="1:11" ht="15.75">
      <c r="A7" s="87">
        <v>2</v>
      </c>
      <c r="B7" s="109"/>
      <c r="C7" s="126"/>
      <c r="D7" s="62" t="s">
        <v>78</v>
      </c>
      <c r="E7" s="72" t="s">
        <v>6</v>
      </c>
      <c r="F7" s="84">
        <v>5</v>
      </c>
      <c r="G7" s="84"/>
      <c r="H7" s="84"/>
      <c r="I7" s="84"/>
      <c r="J7" s="84"/>
      <c r="K7" s="121"/>
    </row>
    <row r="8" spans="1:11" ht="15.75">
      <c r="A8" s="87">
        <v>3</v>
      </c>
      <c r="B8" s="109"/>
      <c r="C8" s="126"/>
      <c r="D8" s="63" t="s">
        <v>79</v>
      </c>
      <c r="E8" s="72" t="s">
        <v>6</v>
      </c>
      <c r="F8" s="84">
        <v>5</v>
      </c>
      <c r="G8" s="84"/>
      <c r="H8" s="84"/>
      <c r="I8" s="84"/>
      <c r="J8" s="84"/>
      <c r="K8" s="121"/>
    </row>
    <row r="9" spans="1:11" ht="15.75">
      <c r="A9" s="87">
        <v>4</v>
      </c>
      <c r="B9" s="109"/>
      <c r="C9" s="126"/>
      <c r="D9" s="62" t="s">
        <v>80</v>
      </c>
      <c r="E9" s="72" t="s">
        <v>6</v>
      </c>
      <c r="F9" s="84">
        <v>7</v>
      </c>
      <c r="G9" s="84"/>
      <c r="H9" s="84"/>
      <c r="I9" s="84"/>
      <c r="J9" s="84"/>
      <c r="K9" s="121"/>
    </row>
    <row r="10" spans="1:11" ht="15" customHeight="1">
      <c r="A10" s="87">
        <v>5</v>
      </c>
      <c r="B10" s="109"/>
      <c r="C10" s="126"/>
      <c r="D10" s="62" t="s">
        <v>81</v>
      </c>
      <c r="E10" s="72" t="s">
        <v>6</v>
      </c>
      <c r="F10" s="84">
        <v>10</v>
      </c>
      <c r="G10" s="84"/>
      <c r="H10" s="84"/>
      <c r="I10" s="84"/>
      <c r="J10" s="84"/>
      <c r="K10" s="121"/>
    </row>
    <row r="11" spans="1:11" ht="15.75">
      <c r="A11" s="87">
        <v>6</v>
      </c>
      <c r="B11" s="109"/>
      <c r="C11" s="126"/>
      <c r="D11" s="62" t="s">
        <v>82</v>
      </c>
      <c r="E11" s="72" t="s">
        <v>6</v>
      </c>
      <c r="F11" s="84">
        <v>35</v>
      </c>
      <c r="G11" s="84"/>
      <c r="H11" s="84"/>
      <c r="I11" s="84"/>
      <c r="J11" s="84"/>
      <c r="K11" s="121"/>
    </row>
    <row r="12" spans="1:11" ht="15.75">
      <c r="A12" s="87">
        <v>7</v>
      </c>
      <c r="B12" s="109"/>
      <c r="C12" s="126"/>
      <c r="D12" s="62" t="s">
        <v>83</v>
      </c>
      <c r="E12" s="72" t="s">
        <v>6</v>
      </c>
      <c r="F12" s="84">
        <v>20</v>
      </c>
      <c r="G12" s="84"/>
      <c r="H12" s="84"/>
      <c r="I12" s="84"/>
      <c r="J12" s="84"/>
      <c r="K12" s="121"/>
    </row>
    <row r="13" spans="1:11" ht="15.75">
      <c r="A13" s="87">
        <v>8</v>
      </c>
      <c r="B13" s="109"/>
      <c r="C13" s="126"/>
      <c r="D13" s="62" t="s">
        <v>84</v>
      </c>
      <c r="E13" s="72" t="s">
        <v>6</v>
      </c>
      <c r="F13" s="84">
        <v>5</v>
      </c>
      <c r="G13" s="84"/>
      <c r="H13" s="84"/>
      <c r="I13" s="84"/>
      <c r="J13" s="84"/>
      <c r="K13" s="121"/>
    </row>
    <row r="14" spans="1:11" ht="15.75">
      <c r="A14" s="87">
        <v>9</v>
      </c>
      <c r="B14" s="109"/>
      <c r="C14" s="126"/>
      <c r="D14" s="62" t="s">
        <v>85</v>
      </c>
      <c r="E14" s="72" t="s">
        <v>6</v>
      </c>
      <c r="F14" s="84">
        <v>5</v>
      </c>
      <c r="G14" s="84"/>
      <c r="H14" s="84"/>
      <c r="I14" s="84"/>
      <c r="J14" s="84"/>
      <c r="K14" s="121"/>
    </row>
    <row r="15" spans="1:11" ht="15.75">
      <c r="A15" s="87">
        <v>10</v>
      </c>
      <c r="B15" s="109"/>
      <c r="C15" s="126"/>
      <c r="D15" s="62" t="s">
        <v>86</v>
      </c>
      <c r="E15" s="72" t="s">
        <v>6</v>
      </c>
      <c r="F15" s="84">
        <v>20</v>
      </c>
      <c r="G15" s="84"/>
      <c r="H15" s="84"/>
      <c r="I15" s="84"/>
      <c r="J15" s="84"/>
      <c r="K15" s="121"/>
    </row>
    <row r="16" spans="1:11" ht="15.75">
      <c r="A16" s="87">
        <v>11</v>
      </c>
      <c r="B16" s="109"/>
      <c r="C16" s="126"/>
      <c r="D16" s="62" t="s">
        <v>87</v>
      </c>
      <c r="E16" s="72" t="s">
        <v>6</v>
      </c>
      <c r="F16" s="84">
        <v>10</v>
      </c>
      <c r="G16" s="84"/>
      <c r="H16" s="84"/>
      <c r="I16" s="84"/>
      <c r="J16" s="84"/>
      <c r="K16" s="121"/>
    </row>
    <row r="17" spans="1:11" ht="15.75">
      <c r="A17" s="87">
        <v>12</v>
      </c>
      <c r="B17" s="109"/>
      <c r="C17" s="126"/>
      <c r="D17" s="62" t="s">
        <v>88</v>
      </c>
      <c r="E17" s="72" t="s">
        <v>6</v>
      </c>
      <c r="F17" s="84">
        <v>35</v>
      </c>
      <c r="G17" s="84"/>
      <c r="H17" s="84"/>
      <c r="I17" s="84"/>
      <c r="J17" s="84"/>
      <c r="K17" s="121"/>
    </row>
    <row r="18" spans="1:11" ht="15.75">
      <c r="A18" s="87">
        <v>13</v>
      </c>
      <c r="B18" s="109"/>
      <c r="C18" s="126"/>
      <c r="D18" s="63" t="s">
        <v>89</v>
      </c>
      <c r="E18" s="72" t="s">
        <v>6</v>
      </c>
      <c r="F18" s="84">
        <v>15</v>
      </c>
      <c r="G18" s="84"/>
      <c r="H18" s="84"/>
      <c r="I18" s="84"/>
      <c r="J18" s="84"/>
      <c r="K18" s="121"/>
    </row>
    <row r="19" spans="1:11" ht="15.75">
      <c r="A19" s="87">
        <v>14</v>
      </c>
      <c r="B19" s="109"/>
      <c r="C19" s="126"/>
      <c r="D19" s="62" t="s">
        <v>90</v>
      </c>
      <c r="E19" s="72" t="s">
        <v>6</v>
      </c>
      <c r="F19" s="84">
        <v>30</v>
      </c>
      <c r="G19" s="84"/>
      <c r="H19" s="84"/>
      <c r="I19" s="84"/>
      <c r="J19" s="84"/>
      <c r="K19" s="121"/>
    </row>
    <row r="20" spans="1:11" ht="15.75">
      <c r="A20" s="87">
        <v>15</v>
      </c>
      <c r="B20" s="109"/>
      <c r="C20" s="126"/>
      <c r="D20" s="62" t="s">
        <v>91</v>
      </c>
      <c r="E20" s="72" t="s">
        <v>6</v>
      </c>
      <c r="F20" s="84">
        <v>10</v>
      </c>
      <c r="G20" s="84"/>
      <c r="H20" s="84"/>
      <c r="I20" s="84"/>
      <c r="J20" s="84"/>
      <c r="K20" s="121"/>
    </row>
    <row r="21" spans="1:11" ht="15.75">
      <c r="A21" s="87">
        <v>16</v>
      </c>
      <c r="B21" s="109"/>
      <c r="C21" s="126"/>
      <c r="D21" s="62" t="s">
        <v>92</v>
      </c>
      <c r="E21" s="72" t="s">
        <v>6</v>
      </c>
      <c r="F21" s="84">
        <v>3</v>
      </c>
      <c r="G21" s="84"/>
      <c r="H21" s="84"/>
      <c r="I21" s="84"/>
      <c r="J21" s="84"/>
      <c r="K21" s="121"/>
    </row>
    <row r="22" spans="1:11" ht="15.75">
      <c r="A22" s="87">
        <v>17</v>
      </c>
      <c r="B22" s="109"/>
      <c r="C22" s="126"/>
      <c r="D22" s="63" t="s">
        <v>103</v>
      </c>
      <c r="E22" s="72" t="s">
        <v>6</v>
      </c>
      <c r="F22" s="84">
        <v>5</v>
      </c>
      <c r="G22" s="84"/>
      <c r="H22" s="84"/>
      <c r="I22" s="84"/>
      <c r="J22" s="84"/>
      <c r="K22" s="121"/>
    </row>
    <row r="23" spans="1:11" ht="15.75">
      <c r="A23" s="87">
        <v>18</v>
      </c>
      <c r="B23" s="109"/>
      <c r="C23" s="126"/>
      <c r="D23" s="63" t="s">
        <v>104</v>
      </c>
      <c r="E23" s="72" t="s">
        <v>6</v>
      </c>
      <c r="F23" s="84">
        <v>5</v>
      </c>
      <c r="G23" s="84"/>
      <c r="H23" s="84"/>
      <c r="I23" s="84"/>
      <c r="J23" s="84"/>
      <c r="K23" s="121"/>
    </row>
    <row r="24" spans="1:11" ht="15.75">
      <c r="A24" s="87">
        <v>19</v>
      </c>
      <c r="B24" s="109"/>
      <c r="C24" s="126"/>
      <c r="D24" s="62" t="s">
        <v>93</v>
      </c>
      <c r="E24" s="72" t="s">
        <v>6</v>
      </c>
      <c r="F24" s="84">
        <v>6</v>
      </c>
      <c r="G24" s="84"/>
      <c r="H24" s="84"/>
      <c r="I24" s="84"/>
      <c r="J24" s="84"/>
      <c r="K24" s="121"/>
    </row>
    <row r="25" spans="1:11" ht="15.75">
      <c r="A25" s="87">
        <v>20</v>
      </c>
      <c r="B25" s="109"/>
      <c r="C25" s="90" t="s">
        <v>150</v>
      </c>
      <c r="D25" s="74" t="s">
        <v>110</v>
      </c>
      <c r="E25" s="72" t="s">
        <v>6</v>
      </c>
      <c r="F25" s="75">
        <v>5</v>
      </c>
      <c r="G25" s="75"/>
      <c r="H25" s="75"/>
      <c r="I25" s="75"/>
      <c r="J25" s="75"/>
      <c r="K25" s="121"/>
    </row>
    <row r="26" spans="1:11" ht="15.75">
      <c r="A26" s="87">
        <v>21</v>
      </c>
      <c r="B26" s="109"/>
      <c r="C26" s="123" t="s">
        <v>94</v>
      </c>
      <c r="D26" s="71" t="s">
        <v>114</v>
      </c>
      <c r="E26" s="86" t="s">
        <v>6</v>
      </c>
      <c r="F26" s="73">
        <v>4</v>
      </c>
      <c r="G26" s="73"/>
      <c r="H26" s="73"/>
      <c r="I26" s="73"/>
      <c r="J26" s="73"/>
      <c r="K26" s="121"/>
    </row>
    <row r="27" spans="1:11" ht="15.75">
      <c r="A27" s="87">
        <v>22</v>
      </c>
      <c r="B27" s="109"/>
      <c r="C27" s="123"/>
      <c r="D27" s="71" t="s">
        <v>115</v>
      </c>
      <c r="E27" s="86" t="s">
        <v>6</v>
      </c>
      <c r="F27" s="73">
        <v>4</v>
      </c>
      <c r="G27" s="73"/>
      <c r="H27" s="73"/>
      <c r="I27" s="73"/>
      <c r="J27" s="73"/>
      <c r="K27" s="121"/>
    </row>
    <row r="28" spans="1:11" ht="15.75">
      <c r="A28" s="87">
        <v>23</v>
      </c>
      <c r="B28" s="110"/>
      <c r="C28" s="123"/>
      <c r="D28" s="63" t="s">
        <v>109</v>
      </c>
      <c r="E28" s="86" t="s">
        <v>6</v>
      </c>
      <c r="F28" s="73">
        <v>3</v>
      </c>
      <c r="G28" s="73"/>
      <c r="H28" s="73"/>
      <c r="I28" s="73"/>
      <c r="J28" s="73"/>
      <c r="K28" s="121"/>
    </row>
    <row r="29" spans="1:11" ht="15.75">
      <c r="A29" s="124" t="s">
        <v>151</v>
      </c>
      <c r="B29" s="124"/>
      <c r="C29" s="124"/>
      <c r="D29" s="63"/>
      <c r="E29" s="86"/>
      <c r="F29" s="73"/>
      <c r="G29" s="73"/>
      <c r="H29" s="73"/>
      <c r="I29" s="73"/>
      <c r="J29" s="73"/>
      <c r="K29" s="121"/>
    </row>
    <row r="30" spans="1:11" ht="15.75">
      <c r="A30" s="61" t="s">
        <v>47</v>
      </c>
      <c r="B30" s="61"/>
      <c r="C30" s="60" t="s">
        <v>171</v>
      </c>
      <c r="D30" s="61" t="s">
        <v>55</v>
      </c>
      <c r="E30" s="61" t="s">
        <v>2</v>
      </c>
      <c r="F30" s="61" t="s">
        <v>3</v>
      </c>
      <c r="G30" s="61"/>
      <c r="H30" s="61"/>
      <c r="I30" s="61"/>
      <c r="J30" s="61"/>
      <c r="K30" s="121"/>
    </row>
    <row r="31" spans="1:11" ht="15.75">
      <c r="A31" s="76">
        <v>1</v>
      </c>
      <c r="B31" s="111" t="s">
        <v>170</v>
      </c>
      <c r="C31" s="123" t="s">
        <v>68</v>
      </c>
      <c r="D31" s="64" t="s">
        <v>71</v>
      </c>
      <c r="E31" s="86" t="s">
        <v>6</v>
      </c>
      <c r="F31" s="84">
        <v>5</v>
      </c>
      <c r="G31" s="84"/>
      <c r="H31" s="84"/>
      <c r="I31" s="84"/>
      <c r="J31" s="84"/>
      <c r="K31" s="121"/>
    </row>
    <row r="32" spans="1:11" ht="15.75">
      <c r="A32" s="76">
        <v>2</v>
      </c>
      <c r="B32" s="112"/>
      <c r="C32" s="123"/>
      <c r="D32" s="64" t="s">
        <v>70</v>
      </c>
      <c r="E32" s="86" t="s">
        <v>6</v>
      </c>
      <c r="F32" s="84">
        <v>20</v>
      </c>
      <c r="G32" s="84"/>
      <c r="H32" s="84"/>
      <c r="I32" s="84"/>
      <c r="J32" s="84"/>
      <c r="K32" s="121"/>
    </row>
    <row r="33" spans="1:11" ht="15.75">
      <c r="A33" s="76">
        <v>3</v>
      </c>
      <c r="B33" s="112"/>
      <c r="C33" s="123"/>
      <c r="D33" s="64" t="s">
        <v>69</v>
      </c>
      <c r="E33" s="86" t="s">
        <v>6</v>
      </c>
      <c r="F33" s="84">
        <v>40</v>
      </c>
      <c r="G33" s="84"/>
      <c r="H33" s="84"/>
      <c r="I33" s="84"/>
      <c r="J33" s="84"/>
      <c r="K33" s="121"/>
    </row>
    <row r="34" spans="1:11" ht="15.75">
      <c r="A34" s="76">
        <v>4</v>
      </c>
      <c r="B34" s="112"/>
      <c r="C34" s="123"/>
      <c r="D34" s="81" t="s">
        <v>121</v>
      </c>
      <c r="E34" s="67" t="s">
        <v>6</v>
      </c>
      <c r="F34" s="85">
        <v>9</v>
      </c>
      <c r="G34" s="85"/>
      <c r="H34" s="85"/>
      <c r="I34" s="85"/>
      <c r="J34" s="85"/>
      <c r="K34" s="121"/>
    </row>
    <row r="35" spans="1:11" ht="15.75">
      <c r="A35" s="76">
        <v>5</v>
      </c>
      <c r="B35" s="112"/>
      <c r="C35" s="123"/>
      <c r="D35" s="81" t="s">
        <v>122</v>
      </c>
      <c r="E35" s="67" t="s">
        <v>6</v>
      </c>
      <c r="F35" s="85">
        <v>9</v>
      </c>
      <c r="G35" s="85"/>
      <c r="H35" s="85"/>
      <c r="I35" s="85"/>
      <c r="J35" s="85"/>
      <c r="K35" s="121"/>
    </row>
    <row r="36" spans="1:11" ht="15.75">
      <c r="A36" s="76">
        <v>6</v>
      </c>
      <c r="B36" s="112"/>
      <c r="C36" s="123"/>
      <c r="D36" s="81" t="s">
        <v>120</v>
      </c>
      <c r="E36" s="67" t="s">
        <v>6</v>
      </c>
      <c r="F36" s="85">
        <v>9</v>
      </c>
      <c r="G36" s="85"/>
      <c r="H36" s="85"/>
      <c r="I36" s="85"/>
      <c r="J36" s="85"/>
      <c r="K36" s="121"/>
    </row>
    <row r="37" spans="1:11" ht="15.75">
      <c r="A37" s="76">
        <v>7</v>
      </c>
      <c r="B37" s="112"/>
      <c r="C37" s="123"/>
      <c r="D37" s="71" t="s">
        <v>113</v>
      </c>
      <c r="E37" s="86" t="s">
        <v>6</v>
      </c>
      <c r="F37" s="96">
        <v>6</v>
      </c>
      <c r="G37" s="96"/>
      <c r="H37" s="96"/>
      <c r="I37" s="96"/>
      <c r="J37" s="96"/>
      <c r="K37" s="121"/>
    </row>
    <row r="38" spans="1:11" ht="15.75">
      <c r="A38" s="76">
        <v>8</v>
      </c>
      <c r="B38" s="113"/>
      <c r="C38" s="123"/>
      <c r="D38" s="71" t="s">
        <v>72</v>
      </c>
      <c r="E38" s="86" t="s">
        <v>6</v>
      </c>
      <c r="F38" s="96">
        <v>6</v>
      </c>
      <c r="G38" s="96"/>
      <c r="H38" s="96"/>
      <c r="I38" s="96"/>
      <c r="J38" s="96"/>
      <c r="K38" s="121"/>
    </row>
    <row r="39" spans="1:11" ht="15.75">
      <c r="A39" s="124" t="s">
        <v>152</v>
      </c>
      <c r="B39" s="124"/>
      <c r="C39" s="124"/>
      <c r="D39" s="63"/>
      <c r="E39" s="86"/>
      <c r="F39" s="73"/>
      <c r="G39" s="73"/>
      <c r="H39" s="73"/>
      <c r="I39" s="73"/>
      <c r="J39" s="73"/>
      <c r="K39" s="121"/>
    </row>
    <row r="40" spans="1:11" ht="15.75">
      <c r="A40" s="61" t="s">
        <v>48</v>
      </c>
      <c r="B40" s="61"/>
      <c r="C40" s="60" t="s">
        <v>173</v>
      </c>
      <c r="D40" s="61" t="s">
        <v>55</v>
      </c>
      <c r="E40" s="61" t="s">
        <v>2</v>
      </c>
      <c r="F40" s="61" t="s">
        <v>3</v>
      </c>
      <c r="G40" s="61"/>
      <c r="H40" s="61"/>
      <c r="I40" s="61"/>
      <c r="J40" s="61"/>
      <c r="K40" s="121"/>
    </row>
    <row r="41" spans="1:11" ht="15.75">
      <c r="A41" s="87">
        <v>1</v>
      </c>
      <c r="B41" s="114" t="s">
        <v>172</v>
      </c>
      <c r="C41" s="123" t="s">
        <v>97</v>
      </c>
      <c r="D41" s="71" t="s">
        <v>158</v>
      </c>
      <c r="E41" s="86" t="s">
        <v>6</v>
      </c>
      <c r="F41" s="73">
        <v>2</v>
      </c>
      <c r="G41" s="73"/>
      <c r="H41" s="73"/>
      <c r="I41" s="73"/>
      <c r="J41" s="73"/>
      <c r="K41" s="121"/>
    </row>
    <row r="42" spans="1:11" ht="15.75">
      <c r="A42" s="87">
        <v>2</v>
      </c>
      <c r="B42" s="115"/>
      <c r="C42" s="123"/>
      <c r="D42" s="71" t="s">
        <v>129</v>
      </c>
      <c r="E42" s="86" t="s">
        <v>6</v>
      </c>
      <c r="F42" s="84">
        <v>4</v>
      </c>
      <c r="G42" s="84"/>
      <c r="H42" s="84"/>
      <c r="I42" s="84"/>
      <c r="J42" s="84"/>
      <c r="K42" s="121"/>
    </row>
    <row r="43" spans="1:11" ht="15.75">
      <c r="A43" s="87">
        <v>3</v>
      </c>
      <c r="B43" s="115"/>
      <c r="C43" s="123"/>
      <c r="D43" s="71" t="s">
        <v>130</v>
      </c>
      <c r="E43" s="86" t="s">
        <v>6</v>
      </c>
      <c r="F43" s="84">
        <v>6</v>
      </c>
      <c r="G43" s="84"/>
      <c r="H43" s="84"/>
      <c r="I43" s="84"/>
      <c r="J43" s="84"/>
      <c r="K43" s="121"/>
    </row>
    <row r="44" spans="1:11" ht="15.75">
      <c r="A44" s="87">
        <v>4</v>
      </c>
      <c r="B44" s="115"/>
      <c r="C44" s="127" t="s">
        <v>119</v>
      </c>
      <c r="D44" s="71" t="s">
        <v>159</v>
      </c>
      <c r="E44" s="86" t="s">
        <v>6</v>
      </c>
      <c r="F44" s="84">
        <v>2</v>
      </c>
      <c r="G44" s="84"/>
      <c r="H44" s="84"/>
      <c r="I44" s="84"/>
      <c r="J44" s="84"/>
      <c r="K44" s="121"/>
    </row>
    <row r="45" spans="1:11" ht="15.75">
      <c r="A45" s="87">
        <v>5</v>
      </c>
      <c r="B45" s="115"/>
      <c r="C45" s="127"/>
      <c r="D45" s="71" t="s">
        <v>117</v>
      </c>
      <c r="E45" s="86" t="s">
        <v>6</v>
      </c>
      <c r="F45" s="84">
        <v>2</v>
      </c>
      <c r="G45" s="84"/>
      <c r="H45" s="84"/>
      <c r="I45" s="84"/>
      <c r="J45" s="84"/>
      <c r="K45" s="121"/>
    </row>
    <row r="46" spans="1:11" ht="15.75">
      <c r="A46" s="87">
        <v>6</v>
      </c>
      <c r="B46" s="116"/>
      <c r="C46" s="88" t="s">
        <v>128</v>
      </c>
      <c r="D46" s="71" t="s">
        <v>118</v>
      </c>
      <c r="E46" s="86" t="s">
        <v>6</v>
      </c>
      <c r="F46" s="84">
        <v>2</v>
      </c>
      <c r="G46" s="84"/>
      <c r="H46" s="84"/>
      <c r="I46" s="84"/>
      <c r="J46" s="84"/>
      <c r="K46" s="121"/>
    </row>
    <row r="47" spans="1:11" ht="15.75">
      <c r="A47" s="124" t="s">
        <v>154</v>
      </c>
      <c r="B47" s="124"/>
      <c r="C47" s="124"/>
      <c r="D47" s="63"/>
      <c r="E47" s="86"/>
      <c r="F47" s="73"/>
      <c r="G47" s="73"/>
      <c r="H47" s="73"/>
      <c r="I47" s="73"/>
      <c r="J47" s="73"/>
      <c r="K47" s="121"/>
    </row>
    <row r="48" spans="1:11" ht="31.5">
      <c r="A48" s="61" t="s">
        <v>49</v>
      </c>
      <c r="B48" s="61"/>
      <c r="C48" s="60" t="s">
        <v>174</v>
      </c>
      <c r="D48" s="61" t="s">
        <v>55</v>
      </c>
      <c r="E48" s="61" t="s">
        <v>2</v>
      </c>
      <c r="F48" s="61" t="s">
        <v>3</v>
      </c>
      <c r="G48" s="61"/>
      <c r="H48" s="61"/>
      <c r="I48" s="61"/>
      <c r="J48" s="61"/>
      <c r="K48" s="121"/>
    </row>
    <row r="49" spans="1:11" ht="15.75">
      <c r="A49" s="87">
        <v>1</v>
      </c>
      <c r="B49" s="114" t="s">
        <v>175</v>
      </c>
      <c r="C49" s="130" t="s">
        <v>62</v>
      </c>
      <c r="D49" s="71" t="s">
        <v>98</v>
      </c>
      <c r="E49" s="86" t="s">
        <v>6</v>
      </c>
      <c r="F49" s="84">
        <v>3</v>
      </c>
      <c r="G49" s="84"/>
      <c r="H49" s="84"/>
      <c r="I49" s="84"/>
      <c r="J49" s="84"/>
      <c r="K49" s="121"/>
    </row>
    <row r="50" spans="1:11" ht="15.75">
      <c r="A50" s="87">
        <v>2</v>
      </c>
      <c r="B50" s="115"/>
      <c r="C50" s="130"/>
      <c r="D50" s="71" t="s">
        <v>99</v>
      </c>
      <c r="E50" s="86" t="s">
        <v>6</v>
      </c>
      <c r="F50" s="84">
        <v>6</v>
      </c>
      <c r="G50" s="84"/>
      <c r="H50" s="84"/>
      <c r="I50" s="84"/>
      <c r="J50" s="84"/>
      <c r="K50" s="121"/>
    </row>
    <row r="51" spans="1:11" ht="15.75">
      <c r="A51" s="87">
        <v>3</v>
      </c>
      <c r="B51" s="115"/>
      <c r="C51" s="130" t="s">
        <v>65</v>
      </c>
      <c r="D51" s="68" t="s">
        <v>132</v>
      </c>
      <c r="E51" s="86" t="s">
        <v>6</v>
      </c>
      <c r="F51" s="84">
        <v>100</v>
      </c>
      <c r="G51" s="84"/>
      <c r="H51" s="84"/>
      <c r="I51" s="84"/>
      <c r="J51" s="84"/>
      <c r="K51" s="121"/>
    </row>
    <row r="52" spans="1:11" ht="15.75">
      <c r="A52" s="87">
        <v>4</v>
      </c>
      <c r="B52" s="115"/>
      <c r="C52" s="130"/>
      <c r="D52" s="68" t="s">
        <v>133</v>
      </c>
      <c r="E52" s="86" t="s">
        <v>6</v>
      </c>
      <c r="F52" s="84">
        <v>20</v>
      </c>
      <c r="G52" s="84"/>
      <c r="H52" s="84"/>
      <c r="I52" s="84"/>
      <c r="J52" s="84"/>
      <c r="K52" s="121"/>
    </row>
    <row r="53" spans="1:11" ht="15.75">
      <c r="A53" s="87">
        <v>5</v>
      </c>
      <c r="B53" s="115"/>
      <c r="C53" s="91" t="s">
        <v>63</v>
      </c>
      <c r="D53" s="82" t="s">
        <v>131</v>
      </c>
      <c r="E53" s="86" t="s">
        <v>6</v>
      </c>
      <c r="F53" s="84">
        <v>30</v>
      </c>
      <c r="G53" s="84"/>
      <c r="H53" s="84"/>
      <c r="I53" s="84"/>
      <c r="J53" s="84"/>
      <c r="K53" s="121"/>
    </row>
    <row r="54" spans="1:11" ht="15.75">
      <c r="A54" s="87">
        <v>6</v>
      </c>
      <c r="B54" s="115"/>
      <c r="C54" s="91" t="s">
        <v>64</v>
      </c>
      <c r="D54" s="68" t="s">
        <v>131</v>
      </c>
      <c r="E54" s="86" t="s">
        <v>6</v>
      </c>
      <c r="F54" s="84">
        <v>25</v>
      </c>
      <c r="G54" s="84"/>
      <c r="H54" s="84"/>
      <c r="I54" s="84"/>
      <c r="J54" s="84"/>
      <c r="K54" s="121"/>
    </row>
    <row r="55" spans="1:11" ht="15.75">
      <c r="A55" s="87">
        <v>7</v>
      </c>
      <c r="B55" s="115"/>
      <c r="C55" s="91" t="s">
        <v>140</v>
      </c>
      <c r="D55" s="68" t="s">
        <v>141</v>
      </c>
      <c r="E55" s="86" t="s">
        <v>6</v>
      </c>
      <c r="F55" s="84">
        <v>5</v>
      </c>
      <c r="G55" s="84"/>
      <c r="H55" s="84"/>
      <c r="I55" s="84"/>
      <c r="J55" s="84"/>
      <c r="K55" s="121"/>
    </row>
    <row r="56" spans="1:11" ht="15.75">
      <c r="A56" s="87">
        <v>8</v>
      </c>
      <c r="B56" s="115"/>
      <c r="C56" s="130" t="s">
        <v>67</v>
      </c>
      <c r="D56" s="82" t="s">
        <v>134</v>
      </c>
      <c r="E56" s="86" t="s">
        <v>6</v>
      </c>
      <c r="F56" s="84">
        <v>40</v>
      </c>
      <c r="G56" s="84"/>
      <c r="H56" s="84"/>
      <c r="I56" s="84"/>
      <c r="J56" s="84"/>
      <c r="K56" s="121"/>
    </row>
    <row r="57" spans="1:11" ht="15.75">
      <c r="A57" s="87">
        <v>9</v>
      </c>
      <c r="B57" s="115"/>
      <c r="C57" s="130"/>
      <c r="D57" s="82" t="s">
        <v>135</v>
      </c>
      <c r="E57" s="86" t="s">
        <v>6</v>
      </c>
      <c r="F57" s="84">
        <v>50</v>
      </c>
      <c r="G57" s="84"/>
      <c r="H57" s="84"/>
      <c r="I57" s="84"/>
      <c r="J57" s="84"/>
      <c r="K57" s="121"/>
    </row>
    <row r="58" spans="1:11" ht="15.75">
      <c r="A58" s="87">
        <v>10</v>
      </c>
      <c r="B58" s="115"/>
      <c r="C58" s="130"/>
      <c r="D58" s="68" t="s">
        <v>136</v>
      </c>
      <c r="E58" s="86" t="s">
        <v>6</v>
      </c>
      <c r="F58" s="84">
        <v>5</v>
      </c>
      <c r="G58" s="84"/>
      <c r="H58" s="84"/>
      <c r="I58" s="84"/>
      <c r="J58" s="84"/>
      <c r="K58" s="121"/>
    </row>
    <row r="59" spans="1:11" ht="15.75">
      <c r="A59" s="87">
        <v>11</v>
      </c>
      <c r="B59" s="115"/>
      <c r="C59" s="130" t="s">
        <v>66</v>
      </c>
      <c r="D59" s="82" t="s">
        <v>134</v>
      </c>
      <c r="E59" s="86" t="s">
        <v>6</v>
      </c>
      <c r="F59" s="84">
        <v>50</v>
      </c>
      <c r="G59" s="84"/>
      <c r="H59" s="84"/>
      <c r="I59" s="84"/>
      <c r="J59" s="84"/>
      <c r="K59" s="121"/>
    </row>
    <row r="60" spans="1:11" ht="15.75">
      <c r="A60" s="87">
        <v>12</v>
      </c>
      <c r="B60" s="115"/>
      <c r="C60" s="130"/>
      <c r="D60" s="68" t="s">
        <v>135</v>
      </c>
      <c r="E60" s="86" t="s">
        <v>6</v>
      </c>
      <c r="F60" s="84">
        <v>20</v>
      </c>
      <c r="G60" s="84"/>
      <c r="H60" s="84"/>
      <c r="I60" s="84"/>
      <c r="J60" s="84"/>
      <c r="K60" s="121"/>
    </row>
    <row r="61" spans="1:11" ht="47.25">
      <c r="A61" s="87">
        <v>13</v>
      </c>
      <c r="B61" s="115"/>
      <c r="C61" s="92" t="s">
        <v>160</v>
      </c>
      <c r="D61" s="65" t="s">
        <v>95</v>
      </c>
      <c r="E61" s="86" t="s">
        <v>6</v>
      </c>
      <c r="F61" s="84">
        <v>20</v>
      </c>
      <c r="G61" s="84"/>
      <c r="H61" s="84"/>
      <c r="I61" s="84"/>
      <c r="J61" s="84"/>
      <c r="K61" s="121"/>
    </row>
    <row r="62" spans="1:11" ht="31.5">
      <c r="A62" s="87">
        <v>14</v>
      </c>
      <c r="B62" s="115"/>
      <c r="C62" s="92" t="s">
        <v>153</v>
      </c>
      <c r="D62" s="65" t="s">
        <v>96</v>
      </c>
      <c r="E62" s="86" t="s">
        <v>6</v>
      </c>
      <c r="F62" s="84">
        <v>80</v>
      </c>
      <c r="G62" s="84"/>
      <c r="H62" s="84"/>
      <c r="I62" s="84"/>
      <c r="J62" s="84"/>
      <c r="K62" s="121"/>
    </row>
    <row r="63" spans="1:11" ht="15.75">
      <c r="A63" s="87">
        <v>15</v>
      </c>
      <c r="B63" s="116"/>
      <c r="C63" s="65" t="s">
        <v>111</v>
      </c>
      <c r="D63" s="74" t="s">
        <v>123</v>
      </c>
      <c r="E63" s="86" t="s">
        <v>6</v>
      </c>
      <c r="F63" s="84">
        <v>150</v>
      </c>
      <c r="G63" s="84"/>
      <c r="H63" s="84"/>
      <c r="I63" s="84"/>
      <c r="J63" s="84"/>
      <c r="K63" s="121"/>
    </row>
    <row r="64" spans="1:11" ht="15.75">
      <c r="A64" s="124">
        <v>6</v>
      </c>
      <c r="B64" s="124"/>
      <c r="C64" s="124"/>
      <c r="D64" s="63"/>
      <c r="E64" s="86"/>
      <c r="F64" s="73">
        <f>SUM(F49:F63)</f>
        <v>604</v>
      </c>
      <c r="G64" s="73"/>
      <c r="H64" s="73"/>
      <c r="I64" s="73"/>
      <c r="J64" s="73"/>
      <c r="K64" s="121"/>
    </row>
    <row r="65" spans="1:11" ht="15.75">
      <c r="A65" s="61" t="s">
        <v>50</v>
      </c>
      <c r="B65" s="61"/>
      <c r="C65" s="60" t="s">
        <v>176</v>
      </c>
      <c r="D65" s="61" t="s">
        <v>55</v>
      </c>
      <c r="E65" s="61" t="s">
        <v>2</v>
      </c>
      <c r="F65" s="61" t="s">
        <v>3</v>
      </c>
      <c r="G65" s="61"/>
      <c r="H65" s="61"/>
      <c r="I65" s="61"/>
      <c r="J65" s="61"/>
      <c r="K65" s="121"/>
    </row>
    <row r="66" spans="1:11" ht="15.75">
      <c r="A66" s="76">
        <v>1</v>
      </c>
      <c r="B66" s="111" t="s">
        <v>175</v>
      </c>
      <c r="C66" s="123" t="s">
        <v>138</v>
      </c>
      <c r="D66" s="71" t="s">
        <v>60</v>
      </c>
      <c r="E66" s="86" t="s">
        <v>6</v>
      </c>
      <c r="F66" s="73">
        <v>10</v>
      </c>
      <c r="G66" s="73"/>
      <c r="H66" s="73"/>
      <c r="I66" s="73"/>
      <c r="J66" s="73"/>
      <c r="K66" s="121"/>
    </row>
    <row r="67" spans="1:11" ht="15.75">
      <c r="A67" s="76">
        <v>2</v>
      </c>
      <c r="B67" s="112"/>
      <c r="C67" s="123"/>
      <c r="D67" s="71" t="s">
        <v>61</v>
      </c>
      <c r="E67" s="86" t="s">
        <v>6</v>
      </c>
      <c r="F67" s="73">
        <v>3</v>
      </c>
      <c r="G67" s="73"/>
      <c r="H67" s="73"/>
      <c r="I67" s="73"/>
      <c r="J67" s="73"/>
      <c r="K67" s="121"/>
    </row>
    <row r="68" spans="1:11" ht="15.75">
      <c r="A68" s="87">
        <v>3</v>
      </c>
      <c r="B68" s="112"/>
      <c r="C68" s="123" t="s">
        <v>139</v>
      </c>
      <c r="D68" s="71" t="s">
        <v>100</v>
      </c>
      <c r="E68" s="86" t="s">
        <v>6</v>
      </c>
      <c r="F68" s="73">
        <v>3</v>
      </c>
      <c r="G68" s="73"/>
      <c r="H68" s="73"/>
      <c r="I68" s="73"/>
      <c r="J68" s="73"/>
      <c r="K68" s="121"/>
    </row>
    <row r="69" spans="1:11" ht="15.75">
      <c r="A69" s="76">
        <v>4</v>
      </c>
      <c r="B69" s="112"/>
      <c r="C69" s="123"/>
      <c r="D69" s="71" t="s">
        <v>101</v>
      </c>
      <c r="E69" s="86" t="s">
        <v>6</v>
      </c>
      <c r="F69" s="73">
        <v>3</v>
      </c>
      <c r="G69" s="73"/>
      <c r="H69" s="73"/>
      <c r="I69" s="73"/>
      <c r="J69" s="73"/>
      <c r="K69" s="121"/>
    </row>
    <row r="70" spans="1:11" ht="15.75">
      <c r="A70" s="76">
        <v>5</v>
      </c>
      <c r="B70" s="113"/>
      <c r="C70" s="89" t="s">
        <v>143</v>
      </c>
      <c r="D70" s="68" t="s">
        <v>142</v>
      </c>
      <c r="E70" s="86" t="s">
        <v>6</v>
      </c>
      <c r="F70" s="84">
        <v>25</v>
      </c>
      <c r="G70" s="84"/>
      <c r="H70" s="84"/>
      <c r="I70" s="84"/>
      <c r="J70" s="84"/>
      <c r="K70" s="121"/>
    </row>
    <row r="71" spans="1:11" ht="15.75">
      <c r="A71" s="124" t="s">
        <v>155</v>
      </c>
      <c r="B71" s="124"/>
      <c r="C71" s="124"/>
      <c r="D71" s="63"/>
      <c r="E71" s="86"/>
      <c r="F71" s="73"/>
      <c r="G71" s="73"/>
      <c r="H71" s="73"/>
      <c r="I71" s="73"/>
      <c r="J71" s="73"/>
      <c r="K71" s="121"/>
    </row>
    <row r="72" spans="1:11" ht="15.75">
      <c r="A72" s="61" t="s">
        <v>51</v>
      </c>
      <c r="B72" s="61"/>
      <c r="C72" s="60" t="s">
        <v>178</v>
      </c>
      <c r="D72" s="61" t="s">
        <v>55</v>
      </c>
      <c r="E72" s="61" t="s">
        <v>2</v>
      </c>
      <c r="F72" s="61" t="s">
        <v>3</v>
      </c>
      <c r="G72" s="61"/>
      <c r="H72" s="61"/>
      <c r="I72" s="61"/>
      <c r="J72" s="61"/>
      <c r="K72" s="121"/>
    </row>
    <row r="73" spans="1:11" ht="15.75">
      <c r="A73" s="87">
        <v>1</v>
      </c>
      <c r="B73" s="114" t="s">
        <v>177</v>
      </c>
      <c r="C73" s="86" t="s">
        <v>73</v>
      </c>
      <c r="D73" s="80" t="s">
        <v>74</v>
      </c>
      <c r="E73" s="86" t="s">
        <v>6</v>
      </c>
      <c r="F73" s="84">
        <v>4</v>
      </c>
      <c r="G73" s="84"/>
      <c r="H73" s="84"/>
      <c r="I73" s="84"/>
      <c r="J73" s="84"/>
      <c r="K73" s="121"/>
    </row>
    <row r="74" spans="1:11" ht="15.75">
      <c r="A74" s="87">
        <v>2</v>
      </c>
      <c r="B74" s="115"/>
      <c r="C74" s="123" t="s">
        <v>75</v>
      </c>
      <c r="D74" s="71" t="s">
        <v>102</v>
      </c>
      <c r="E74" s="86" t="s">
        <v>6</v>
      </c>
      <c r="F74" s="84">
        <v>10</v>
      </c>
      <c r="G74" s="84"/>
      <c r="H74" s="84"/>
      <c r="I74" s="84"/>
      <c r="J74" s="84"/>
      <c r="K74" s="121"/>
    </row>
    <row r="75" spans="1:11" ht="15.75">
      <c r="A75" s="87">
        <v>3</v>
      </c>
      <c r="B75" s="116"/>
      <c r="C75" s="123"/>
      <c r="D75" s="71" t="s">
        <v>112</v>
      </c>
      <c r="E75" s="86" t="s">
        <v>6</v>
      </c>
      <c r="F75" s="84">
        <v>10</v>
      </c>
      <c r="G75" s="84"/>
      <c r="H75" s="84"/>
      <c r="I75" s="84"/>
      <c r="J75" s="84"/>
      <c r="K75" s="121"/>
    </row>
    <row r="76" spans="1:11" ht="15.75" customHeight="1">
      <c r="A76" s="124" t="s">
        <v>156</v>
      </c>
      <c r="B76" s="124"/>
      <c r="C76" s="124"/>
      <c r="D76" s="63"/>
      <c r="E76" s="86"/>
      <c r="F76" s="73"/>
      <c r="G76" s="73"/>
      <c r="H76" s="73"/>
      <c r="I76" s="73"/>
      <c r="J76" s="73"/>
      <c r="K76" s="121"/>
    </row>
    <row r="77" spans="1:11" ht="15.75">
      <c r="A77" s="61" t="s">
        <v>52</v>
      </c>
      <c r="B77" s="61"/>
      <c r="C77" s="60" t="s">
        <v>180</v>
      </c>
      <c r="D77" s="61" t="s">
        <v>55</v>
      </c>
      <c r="E77" s="61" t="s">
        <v>2</v>
      </c>
      <c r="F77" s="61" t="s">
        <v>3</v>
      </c>
      <c r="G77" s="61"/>
      <c r="H77" s="61"/>
      <c r="I77" s="61"/>
      <c r="J77" s="61"/>
      <c r="K77" s="121"/>
    </row>
    <row r="78" spans="1:11" ht="15.75">
      <c r="A78" s="76">
        <v>1</v>
      </c>
      <c r="B78" s="111" t="s">
        <v>179</v>
      </c>
      <c r="C78" s="128" t="s">
        <v>57</v>
      </c>
      <c r="D78" s="66" t="s">
        <v>116</v>
      </c>
      <c r="E78" s="86" t="s">
        <v>6</v>
      </c>
      <c r="F78" s="83">
        <v>50</v>
      </c>
      <c r="G78" s="83"/>
      <c r="H78" s="83"/>
      <c r="I78" s="83"/>
      <c r="J78" s="83"/>
      <c r="K78" s="121"/>
    </row>
    <row r="79" spans="1:11" ht="15.75">
      <c r="A79" s="76">
        <v>2</v>
      </c>
      <c r="B79" s="112"/>
      <c r="C79" s="128"/>
      <c r="D79" s="71" t="s">
        <v>105</v>
      </c>
      <c r="E79" s="86" t="s">
        <v>6</v>
      </c>
      <c r="F79" s="83">
        <v>300</v>
      </c>
      <c r="G79" s="83"/>
      <c r="H79" s="83"/>
      <c r="I79" s="83"/>
      <c r="J79" s="83"/>
      <c r="K79" s="121"/>
    </row>
    <row r="80" spans="1:11" ht="15.75">
      <c r="A80" s="76">
        <v>3</v>
      </c>
      <c r="B80" s="113"/>
      <c r="C80" s="128"/>
      <c r="D80" s="71" t="s">
        <v>106</v>
      </c>
      <c r="E80" s="86" t="s">
        <v>6</v>
      </c>
      <c r="F80" s="83">
        <v>100</v>
      </c>
      <c r="G80" s="83"/>
      <c r="H80" s="83"/>
      <c r="I80" s="83"/>
      <c r="J80" s="83"/>
      <c r="K80" s="121"/>
    </row>
    <row r="81" spans="1:11" ht="15.75">
      <c r="A81" s="124" t="s">
        <v>157</v>
      </c>
      <c r="B81" s="124"/>
      <c r="C81" s="124"/>
      <c r="D81" s="63"/>
      <c r="E81" s="86"/>
      <c r="F81" s="73"/>
      <c r="G81" s="73"/>
      <c r="H81" s="73"/>
      <c r="I81" s="73"/>
      <c r="J81" s="73"/>
      <c r="K81" s="121"/>
    </row>
    <row r="82" spans="1:11" ht="15.75">
      <c r="A82" s="61" t="s">
        <v>53</v>
      </c>
      <c r="B82" s="61"/>
      <c r="C82" s="60" t="s">
        <v>181</v>
      </c>
      <c r="D82" s="61" t="s">
        <v>55</v>
      </c>
      <c r="E82" s="61" t="s">
        <v>2</v>
      </c>
      <c r="F82" s="61" t="s">
        <v>3</v>
      </c>
      <c r="G82" s="61"/>
      <c r="H82" s="61"/>
      <c r="I82" s="61"/>
      <c r="J82" s="61"/>
      <c r="K82" s="121"/>
    </row>
    <row r="83" spans="1:11" ht="15.75">
      <c r="A83" s="87">
        <v>1</v>
      </c>
      <c r="B83" s="114" t="s">
        <v>182</v>
      </c>
      <c r="C83" s="123" t="s">
        <v>56</v>
      </c>
      <c r="D83" s="71" t="s">
        <v>124</v>
      </c>
      <c r="E83" s="86" t="s">
        <v>6</v>
      </c>
      <c r="F83" s="83">
        <v>50</v>
      </c>
      <c r="G83" s="83"/>
      <c r="H83" s="83"/>
      <c r="I83" s="83"/>
      <c r="J83" s="83"/>
      <c r="K83" s="121"/>
    </row>
    <row r="84" spans="1:11" ht="15.75">
      <c r="A84" s="87">
        <v>2</v>
      </c>
      <c r="B84" s="115"/>
      <c r="C84" s="123"/>
      <c r="D84" s="71" t="s">
        <v>125</v>
      </c>
      <c r="E84" s="86" t="s">
        <v>6</v>
      </c>
      <c r="F84" s="83">
        <v>50</v>
      </c>
      <c r="G84" s="83"/>
      <c r="H84" s="83"/>
      <c r="I84" s="83"/>
      <c r="J84" s="83"/>
      <c r="K84" s="121"/>
    </row>
    <row r="85" spans="1:11" ht="15.75">
      <c r="A85" s="87">
        <v>3</v>
      </c>
      <c r="B85" s="115"/>
      <c r="C85" s="123"/>
      <c r="D85" s="71" t="s">
        <v>144</v>
      </c>
      <c r="E85" s="86" t="s">
        <v>6</v>
      </c>
      <c r="F85" s="83">
        <v>50</v>
      </c>
      <c r="G85" s="83"/>
      <c r="H85" s="83"/>
      <c r="I85" s="83"/>
      <c r="J85" s="83"/>
      <c r="K85" s="121"/>
    </row>
    <row r="86" spans="1:11" ht="31.5">
      <c r="A86" s="87">
        <v>4</v>
      </c>
      <c r="B86" s="116"/>
      <c r="C86" s="86" t="s">
        <v>127</v>
      </c>
      <c r="D86" s="71" t="s">
        <v>59</v>
      </c>
      <c r="E86" s="86" t="s">
        <v>6</v>
      </c>
      <c r="F86" s="84">
        <v>150</v>
      </c>
      <c r="G86" s="84"/>
      <c r="H86" s="84"/>
      <c r="I86" s="84"/>
      <c r="J86" s="84"/>
      <c r="K86" s="121"/>
    </row>
    <row r="87" spans="1:11" ht="15.75">
      <c r="A87" s="124" t="s">
        <v>183</v>
      </c>
      <c r="B87" s="124"/>
      <c r="C87" s="124"/>
      <c r="D87" s="63"/>
      <c r="E87" s="86"/>
      <c r="F87" s="73"/>
      <c r="G87" s="73"/>
      <c r="H87" s="73"/>
      <c r="I87" s="73"/>
      <c r="J87" s="73"/>
      <c r="K87" s="121"/>
    </row>
    <row r="88" spans="1:11" ht="33.75" customHeight="1">
      <c r="A88" s="61" t="s">
        <v>54</v>
      </c>
      <c r="B88" s="61"/>
      <c r="C88" s="60" t="s">
        <v>184</v>
      </c>
      <c r="D88" s="61" t="s">
        <v>55</v>
      </c>
      <c r="E88" s="61" t="s">
        <v>2</v>
      </c>
      <c r="F88" s="61" t="s">
        <v>3</v>
      </c>
      <c r="G88" s="61"/>
      <c r="H88" s="61"/>
      <c r="I88" s="61"/>
      <c r="J88" s="61"/>
      <c r="K88" s="121"/>
    </row>
    <row r="89" spans="1:11" ht="15.75">
      <c r="A89" s="76">
        <v>1</v>
      </c>
      <c r="B89" s="111" t="s">
        <v>185</v>
      </c>
      <c r="C89" s="128" t="s">
        <v>58</v>
      </c>
      <c r="D89" s="68" t="s">
        <v>145</v>
      </c>
      <c r="E89" s="86" t="s">
        <v>6</v>
      </c>
      <c r="F89" s="83">
        <v>150</v>
      </c>
      <c r="G89" s="83"/>
      <c r="H89" s="83"/>
      <c r="I89" s="83"/>
      <c r="J89" s="83"/>
      <c r="K89" s="121"/>
    </row>
    <row r="90" spans="1:11" ht="15.75">
      <c r="A90" s="76">
        <v>2</v>
      </c>
      <c r="B90" s="112"/>
      <c r="C90" s="128"/>
      <c r="D90" s="68" t="s">
        <v>146</v>
      </c>
      <c r="E90" s="86" t="s">
        <v>6</v>
      </c>
      <c r="F90" s="83">
        <v>250</v>
      </c>
      <c r="G90" s="83"/>
      <c r="H90" s="83"/>
      <c r="I90" s="83"/>
      <c r="J90" s="83"/>
      <c r="K90" s="121"/>
    </row>
    <row r="91" spans="1:11" ht="15.75">
      <c r="A91" s="76">
        <v>3</v>
      </c>
      <c r="B91" s="112"/>
      <c r="C91" s="123" t="s">
        <v>76</v>
      </c>
      <c r="D91" s="71" t="s">
        <v>107</v>
      </c>
      <c r="E91" s="86" t="s">
        <v>6</v>
      </c>
      <c r="F91" s="83">
        <v>350</v>
      </c>
      <c r="G91" s="83"/>
      <c r="H91" s="83"/>
      <c r="I91" s="83"/>
      <c r="J91" s="83"/>
      <c r="K91" s="121"/>
    </row>
    <row r="92" spans="1:11" ht="15.75">
      <c r="A92" s="76">
        <v>4</v>
      </c>
      <c r="B92" s="112"/>
      <c r="C92" s="123"/>
      <c r="D92" s="71" t="s">
        <v>108</v>
      </c>
      <c r="E92" s="86" t="s">
        <v>6</v>
      </c>
      <c r="F92" s="83">
        <v>200</v>
      </c>
      <c r="G92" s="83"/>
      <c r="H92" s="83"/>
      <c r="I92" s="83"/>
      <c r="J92" s="83"/>
      <c r="K92" s="121"/>
    </row>
    <row r="93" spans="1:11" ht="15.75">
      <c r="A93" s="76">
        <v>5</v>
      </c>
      <c r="B93" s="112"/>
      <c r="C93" s="123" t="s">
        <v>126</v>
      </c>
      <c r="D93" s="71" t="s">
        <v>4</v>
      </c>
      <c r="E93" s="86" t="s">
        <v>6</v>
      </c>
      <c r="F93" s="83">
        <v>120</v>
      </c>
      <c r="G93" s="83"/>
      <c r="H93" s="83"/>
      <c r="I93" s="83"/>
      <c r="J93" s="83"/>
      <c r="K93" s="121"/>
    </row>
    <row r="94" spans="1:11" ht="15.75">
      <c r="A94" s="76">
        <v>6</v>
      </c>
      <c r="B94" s="113"/>
      <c r="C94" s="123"/>
      <c r="D94" s="71" t="s">
        <v>5</v>
      </c>
      <c r="E94" s="86" t="s">
        <v>6</v>
      </c>
      <c r="F94" s="83">
        <v>100</v>
      </c>
      <c r="G94" s="83"/>
      <c r="H94" s="83"/>
      <c r="I94" s="83"/>
      <c r="J94" s="83"/>
      <c r="K94" s="121"/>
    </row>
    <row r="95" spans="1:11" ht="15.75">
      <c r="A95" s="124" t="s">
        <v>186</v>
      </c>
      <c r="B95" s="124"/>
      <c r="C95" s="124"/>
      <c r="D95" s="63"/>
      <c r="E95" s="86"/>
      <c r="F95" s="73"/>
      <c r="G95" s="73"/>
      <c r="H95" s="73"/>
      <c r="I95" s="73"/>
      <c r="J95" s="73"/>
      <c r="K95" s="122"/>
    </row>
    <row r="96" spans="1:11" ht="15.75">
      <c r="A96" s="93"/>
      <c r="B96" s="93"/>
      <c r="C96" s="93"/>
      <c r="D96" s="94"/>
      <c r="E96" s="70"/>
      <c r="F96" s="70"/>
      <c r="G96" s="70"/>
      <c r="H96" s="70"/>
      <c r="I96" s="70"/>
      <c r="J96" s="70"/>
      <c r="K96" s="70"/>
    </row>
    <row r="97" ht="15.75">
      <c r="C97" s="69"/>
    </row>
    <row r="98" spans="3:4" ht="15.75">
      <c r="C98" s="69"/>
      <c r="D98" s="79"/>
    </row>
    <row r="99" spans="3:4" ht="15.75">
      <c r="C99" s="69"/>
      <c r="D99" s="79"/>
    </row>
    <row r="100" ht="15.75">
      <c r="C100" s="98"/>
    </row>
    <row r="101" ht="15.75">
      <c r="C101" s="95"/>
    </row>
  </sheetData>
  <sheetProtection/>
  <mergeCells count="40">
    <mergeCell ref="C59:C60"/>
    <mergeCell ref="D1:K1"/>
    <mergeCell ref="A76:C76"/>
    <mergeCell ref="A87:C87"/>
    <mergeCell ref="C83:C85"/>
    <mergeCell ref="C89:C90"/>
    <mergeCell ref="C91:C92"/>
    <mergeCell ref="A29:C29"/>
    <mergeCell ref="A39:C39"/>
    <mergeCell ref="A47:C47"/>
    <mergeCell ref="A64:C64"/>
    <mergeCell ref="C66:C67"/>
    <mergeCell ref="A95:C95"/>
    <mergeCell ref="A81:C81"/>
    <mergeCell ref="A2:K2"/>
    <mergeCell ref="C6:C24"/>
    <mergeCell ref="C26:C28"/>
    <mergeCell ref="C31:C38"/>
    <mergeCell ref="C41:C43"/>
    <mergeCell ref="C44:C45"/>
    <mergeCell ref="B83:B86"/>
    <mergeCell ref="B78:B80"/>
    <mergeCell ref="B89:B94"/>
    <mergeCell ref="A1:C1"/>
    <mergeCell ref="C4:D4"/>
    <mergeCell ref="K6:K95"/>
    <mergeCell ref="C93:C94"/>
    <mergeCell ref="C68:C69"/>
    <mergeCell ref="C74:C75"/>
    <mergeCell ref="C78:C80"/>
    <mergeCell ref="B6:B28"/>
    <mergeCell ref="B31:B38"/>
    <mergeCell ref="B41:B46"/>
    <mergeCell ref="B49:B63"/>
    <mergeCell ref="B66:B70"/>
    <mergeCell ref="B73:B75"/>
    <mergeCell ref="A71:C71"/>
    <mergeCell ref="C49:C50"/>
    <mergeCell ref="C51:C52"/>
    <mergeCell ref="C56:C58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Ciolan Vadim</dc:creator>
  <cp:keywords/>
  <dc:description/>
  <cp:lastModifiedBy>Bulmag Andrei</cp:lastModifiedBy>
  <cp:lastPrinted>2022-03-22T14:42:54Z</cp:lastPrinted>
  <dcterms:created xsi:type="dcterms:W3CDTF">2020-03-04T11:41:51Z</dcterms:created>
  <dcterms:modified xsi:type="dcterms:W3CDTF">2022-04-05T07:04:00Z</dcterms:modified>
  <cp:category/>
  <cp:version/>
  <cp:contentType/>
  <cp:contentStatus/>
  <cp:revision>17</cp:revision>
</cp:coreProperties>
</file>