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AC4F0ACE-320D-4830-A2C4-1088960D9CDC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3" i="1" l="1"/>
  <c r="F243" i="1" s="1"/>
  <c r="E244" i="1"/>
  <c r="F244" i="1" s="1"/>
  <c r="E245" i="1"/>
  <c r="F245" i="1" s="1"/>
  <c r="E246" i="1"/>
  <c r="F246" i="1"/>
  <c r="E247" i="1"/>
  <c r="F247" i="1" s="1"/>
  <c r="E248" i="1"/>
  <c r="F248" i="1" s="1"/>
  <c r="E249" i="1"/>
  <c r="F249" i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/>
  <c r="E265" i="1"/>
  <c r="F265" i="1" s="1"/>
  <c r="E266" i="1"/>
  <c r="F266" i="1" s="1"/>
  <c r="E267" i="1"/>
  <c r="F267" i="1" s="1"/>
  <c r="E268" i="1"/>
  <c r="F268" i="1" s="1"/>
  <c r="E242" i="1"/>
  <c r="F242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F238" i="1" s="1"/>
  <c r="E239" i="1"/>
  <c r="F239" i="1" s="1"/>
  <c r="E206" i="1"/>
  <c r="F206" i="1" s="1"/>
  <c r="E168" i="1"/>
  <c r="F168" i="1" s="1"/>
  <c r="E169" i="1"/>
  <c r="F169" i="1"/>
  <c r="E170" i="1"/>
  <c r="F170" i="1" s="1"/>
  <c r="E171" i="1"/>
  <c r="F171" i="1" s="1"/>
  <c r="E172" i="1"/>
  <c r="F172" i="1" s="1"/>
  <c r="E173" i="1"/>
  <c r="F173" i="1" s="1"/>
  <c r="E174" i="1"/>
  <c r="F174" i="1" s="1"/>
  <c r="E175" i="1"/>
  <c r="F175" i="1" s="1"/>
  <c r="E176" i="1"/>
  <c r="F176" i="1" s="1"/>
  <c r="E177" i="1"/>
  <c r="F177" i="1" s="1"/>
  <c r="E178" i="1"/>
  <c r="F178" i="1"/>
  <c r="E179" i="1"/>
  <c r="F179" i="1"/>
  <c r="E180" i="1"/>
  <c r="F180" i="1" s="1"/>
  <c r="E181" i="1"/>
  <c r="F181" i="1" s="1"/>
  <c r="E182" i="1"/>
  <c r="F182" i="1"/>
  <c r="E183" i="1"/>
  <c r="F183" i="1" s="1"/>
  <c r="E184" i="1"/>
  <c r="F184" i="1" s="1"/>
  <c r="E185" i="1"/>
  <c r="F185" i="1" s="1"/>
  <c r="E186" i="1"/>
  <c r="F186" i="1" s="1"/>
  <c r="E187" i="1"/>
  <c r="F187" i="1" s="1"/>
  <c r="E188" i="1"/>
  <c r="F188" i="1" s="1"/>
  <c r="E189" i="1"/>
  <c r="F189" i="1"/>
  <c r="E190" i="1"/>
  <c r="F190" i="1" s="1"/>
  <c r="E191" i="1"/>
  <c r="F191" i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E198" i="1"/>
  <c r="F198" i="1"/>
  <c r="E199" i="1"/>
  <c r="F199" i="1" s="1"/>
  <c r="E200" i="1"/>
  <c r="F200" i="1" s="1"/>
  <c r="E201" i="1"/>
  <c r="F201" i="1"/>
  <c r="E202" i="1"/>
  <c r="F202" i="1" s="1"/>
  <c r="E203" i="1"/>
  <c r="F203" i="1" s="1"/>
  <c r="E167" i="1"/>
  <c r="F167" i="1" s="1"/>
  <c r="E128" i="1"/>
  <c r="F128" i="1" s="1"/>
  <c r="E129" i="1"/>
  <c r="F129" i="1"/>
  <c r="E130" i="1"/>
  <c r="F130" i="1"/>
  <c r="E131" i="1"/>
  <c r="F131" i="1" s="1"/>
  <c r="E132" i="1"/>
  <c r="F132" i="1" s="1"/>
  <c r="E133" i="1"/>
  <c r="F133" i="1" s="1"/>
  <c r="E134" i="1"/>
  <c r="F134" i="1" s="1"/>
  <c r="E135" i="1"/>
  <c r="F135" i="1"/>
  <c r="E136" i="1"/>
  <c r="F136" i="1" s="1"/>
  <c r="E137" i="1"/>
  <c r="F137" i="1" s="1"/>
  <c r="E138" i="1"/>
  <c r="F138" i="1"/>
  <c r="E139" i="1"/>
  <c r="F139" i="1" s="1"/>
  <c r="E140" i="1"/>
  <c r="F140" i="1" s="1"/>
  <c r="E141" i="1"/>
  <c r="F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/>
  <c r="E148" i="1"/>
  <c r="F148" i="1" s="1"/>
  <c r="E149" i="1"/>
  <c r="F149" i="1"/>
  <c r="E150" i="1"/>
  <c r="F150" i="1" s="1"/>
  <c r="E151" i="1"/>
  <c r="F151" i="1" s="1"/>
  <c r="E152" i="1"/>
  <c r="F152" i="1" s="1"/>
  <c r="E153" i="1"/>
  <c r="F153" i="1"/>
  <c r="E154" i="1"/>
  <c r="F154" i="1" s="1"/>
  <c r="E155" i="1"/>
  <c r="F155" i="1" s="1"/>
  <c r="E156" i="1"/>
  <c r="F156" i="1" s="1"/>
  <c r="E157" i="1"/>
  <c r="F157" i="1" s="1"/>
  <c r="E158" i="1"/>
  <c r="F158" i="1"/>
  <c r="E159" i="1"/>
  <c r="F159" i="1" s="1"/>
  <c r="E160" i="1"/>
  <c r="F160" i="1" s="1"/>
  <c r="E161" i="1"/>
  <c r="F161" i="1"/>
  <c r="E162" i="1"/>
  <c r="F162" i="1" s="1"/>
  <c r="E163" i="1"/>
  <c r="F163" i="1" s="1"/>
  <c r="E164" i="1"/>
  <c r="F164" i="1" s="1"/>
  <c r="E127" i="1"/>
  <c r="F12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/>
  <c r="E94" i="1"/>
  <c r="F94" i="1" s="1"/>
  <c r="E95" i="1"/>
  <c r="F95" i="1"/>
  <c r="E96" i="1"/>
  <c r="F96" i="1" s="1"/>
  <c r="E97" i="1"/>
  <c r="F97" i="1" s="1"/>
  <c r="E98" i="1"/>
  <c r="F98" i="1" s="1"/>
  <c r="E99" i="1"/>
  <c r="F99" i="1"/>
  <c r="E100" i="1"/>
  <c r="F100" i="1" s="1"/>
  <c r="E101" i="1"/>
  <c r="F101" i="1" s="1"/>
  <c r="E102" i="1"/>
  <c r="F102" i="1" s="1"/>
  <c r="E103" i="1"/>
  <c r="F103" i="1" s="1"/>
  <c r="E104" i="1"/>
  <c r="F104" i="1"/>
  <c r="E105" i="1"/>
  <c r="F105" i="1" s="1"/>
  <c r="E106" i="1"/>
  <c r="F106" i="1" s="1"/>
  <c r="E107" i="1"/>
  <c r="F107" i="1"/>
  <c r="E108" i="1"/>
  <c r="F108" i="1" s="1"/>
  <c r="E109" i="1"/>
  <c r="F109" i="1" s="1"/>
  <c r="E110" i="1"/>
  <c r="F110" i="1" s="1"/>
  <c r="E111" i="1"/>
  <c r="F111" i="1"/>
  <c r="E112" i="1"/>
  <c r="F112" i="1" s="1"/>
  <c r="E113" i="1"/>
  <c r="F113" i="1"/>
  <c r="E114" i="1"/>
  <c r="F114" i="1" s="1"/>
  <c r="E115" i="1"/>
  <c r="F115" i="1" s="1"/>
  <c r="E116" i="1"/>
  <c r="F116" i="1" s="1"/>
  <c r="E117" i="1"/>
  <c r="F117" i="1" s="1"/>
  <c r="E118" i="1"/>
  <c r="F118" i="1" s="1"/>
  <c r="E119" i="1"/>
  <c r="F119" i="1" s="1"/>
  <c r="E120" i="1"/>
  <c r="F120" i="1" s="1"/>
  <c r="E121" i="1"/>
  <c r="F121" i="1" s="1"/>
  <c r="E122" i="1"/>
  <c r="F122" i="1" s="1"/>
  <c r="E123" i="1"/>
  <c r="F123" i="1"/>
  <c r="E124" i="1"/>
  <c r="F124" i="1" s="1"/>
  <c r="E87" i="1"/>
  <c r="F87" i="1" s="1"/>
  <c r="E49" i="1"/>
  <c r="F49" i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/>
  <c r="E78" i="1"/>
  <c r="F78" i="1" s="1"/>
  <c r="E79" i="1"/>
  <c r="F79" i="1" s="1"/>
  <c r="E80" i="1"/>
  <c r="F80" i="1" s="1"/>
  <c r="E81" i="1"/>
  <c r="F81" i="1"/>
  <c r="E82" i="1"/>
  <c r="F82" i="1" s="1"/>
  <c r="E83" i="1"/>
  <c r="F83" i="1" s="1"/>
  <c r="E84" i="1"/>
  <c r="F84" i="1" s="1"/>
  <c r="F48" i="1"/>
  <c r="E48" i="1"/>
  <c r="E10" i="1"/>
  <c r="F10" i="1"/>
  <c r="H10" i="1" s="1"/>
  <c r="E11" i="1"/>
  <c r="F11" i="1" s="1"/>
  <c r="H11" i="1" s="1"/>
  <c r="E12" i="1"/>
  <c r="F12" i="1" s="1"/>
  <c r="H12" i="1" s="1"/>
  <c r="E13" i="1"/>
  <c r="F13" i="1" s="1"/>
  <c r="H13" i="1" s="1"/>
  <c r="E14" i="1"/>
  <c r="F14" i="1" s="1"/>
  <c r="H14" i="1" s="1"/>
  <c r="E15" i="1"/>
  <c r="F15" i="1" s="1"/>
  <c r="H15" i="1" s="1"/>
  <c r="E16" i="1"/>
  <c r="F16" i="1" s="1"/>
  <c r="H16" i="1" s="1"/>
  <c r="E17" i="1"/>
  <c r="F17" i="1" s="1"/>
  <c r="H17" i="1" s="1"/>
  <c r="E18" i="1"/>
  <c r="F18" i="1" s="1"/>
  <c r="H18" i="1" s="1"/>
  <c r="E19" i="1"/>
  <c r="F19" i="1" s="1"/>
  <c r="H19" i="1" s="1"/>
  <c r="E20" i="1"/>
  <c r="F20" i="1" s="1"/>
  <c r="H20" i="1" s="1"/>
  <c r="E21" i="1"/>
  <c r="F21" i="1"/>
  <c r="H21" i="1" s="1"/>
  <c r="E22" i="1"/>
  <c r="F22" i="1" s="1"/>
  <c r="H22" i="1" s="1"/>
  <c r="E23" i="1"/>
  <c r="F23" i="1" s="1"/>
  <c r="H23" i="1" s="1"/>
  <c r="E24" i="1"/>
  <c r="F24" i="1" s="1"/>
  <c r="H24" i="1" s="1"/>
  <c r="E25" i="1"/>
  <c r="F25" i="1" s="1"/>
  <c r="H25" i="1" s="1"/>
  <c r="E26" i="1"/>
  <c r="F26" i="1" s="1"/>
  <c r="H26" i="1" s="1"/>
  <c r="E27" i="1"/>
  <c r="F27" i="1" s="1"/>
  <c r="H27" i="1" s="1"/>
  <c r="E28" i="1"/>
  <c r="F28" i="1" s="1"/>
  <c r="H28" i="1" s="1"/>
  <c r="E29" i="1"/>
  <c r="F29" i="1" s="1"/>
  <c r="H29" i="1" s="1"/>
  <c r="E30" i="1"/>
  <c r="F30" i="1" s="1"/>
  <c r="H30" i="1" s="1"/>
  <c r="E31" i="1"/>
  <c r="F31" i="1" s="1"/>
  <c r="H31" i="1" s="1"/>
  <c r="E32" i="1"/>
  <c r="F32" i="1" s="1"/>
  <c r="H32" i="1" s="1"/>
  <c r="E33" i="1"/>
  <c r="F33" i="1"/>
  <c r="H33" i="1" s="1"/>
  <c r="E34" i="1"/>
  <c r="F34" i="1" s="1"/>
  <c r="H34" i="1" s="1"/>
  <c r="E35" i="1"/>
  <c r="F35" i="1" s="1"/>
  <c r="H35" i="1" s="1"/>
  <c r="E36" i="1"/>
  <c r="F36" i="1" s="1"/>
  <c r="H36" i="1" s="1"/>
  <c r="E37" i="1"/>
  <c r="F37" i="1" s="1"/>
  <c r="H37" i="1" s="1"/>
  <c r="E38" i="1"/>
  <c r="F38" i="1"/>
  <c r="H38" i="1" s="1"/>
  <c r="E39" i="1"/>
  <c r="F39" i="1" s="1"/>
  <c r="H39" i="1" s="1"/>
  <c r="E40" i="1"/>
  <c r="F40" i="1" s="1"/>
  <c r="H40" i="1" s="1"/>
  <c r="E41" i="1"/>
  <c r="F41" i="1" s="1"/>
  <c r="H41" i="1" s="1"/>
  <c r="E42" i="1"/>
  <c r="F42" i="1" s="1"/>
  <c r="H42" i="1" s="1"/>
  <c r="E43" i="1"/>
  <c r="F43" i="1" s="1"/>
  <c r="H43" i="1" s="1"/>
  <c r="E44" i="1"/>
  <c r="F44" i="1" s="1"/>
  <c r="H44" i="1" s="1"/>
  <c r="E45" i="1"/>
  <c r="F45" i="1"/>
  <c r="H45" i="1" s="1"/>
  <c r="E9" i="1"/>
  <c r="F9" i="1" s="1"/>
  <c r="F46" i="1" l="1"/>
  <c r="F85" i="1"/>
  <c r="F125" i="1"/>
  <c r="E125" i="1"/>
  <c r="G165" i="1"/>
  <c r="F165" i="1"/>
  <c r="E165" i="1"/>
  <c r="G204" i="1"/>
  <c r="F204" i="1"/>
  <c r="E204" i="1"/>
  <c r="G240" i="1"/>
  <c r="F240" i="1"/>
  <c r="E240" i="1"/>
  <c r="F269" i="1"/>
  <c r="G269" i="1"/>
  <c r="E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9" i="1"/>
  <c r="F270" i="1" l="1"/>
  <c r="H125" i="1"/>
  <c r="H165" i="1"/>
  <c r="H269" i="1"/>
  <c r="H240" i="1"/>
  <c r="H85" i="1"/>
  <c r="E85" i="1"/>
  <c r="G85" i="1"/>
  <c r="G125" i="1"/>
  <c r="H204" i="1"/>
  <c r="G270" i="1" l="1"/>
  <c r="E270" i="1"/>
  <c r="H46" i="1"/>
  <c r="H270" i="1" s="1"/>
  <c r="G46" i="1"/>
  <c r="E46" i="1"/>
</calcChain>
</file>

<file path=xl/sharedStrings.xml><?xml version="1.0" encoding="utf-8"?>
<sst xmlns="http://schemas.openxmlformats.org/spreadsheetml/2006/main" count="538" uniqueCount="157">
  <si>
    <t>Specificații de preț</t>
  </si>
  <si>
    <t>Cod CPV</t>
  </si>
  <si>
    <t>Denumirea bunurilor/serviciilor</t>
  </si>
  <si>
    <t>Cant.</t>
  </si>
  <si>
    <t>U/M</t>
  </si>
  <si>
    <t>Preţ unitar (fără TVA)</t>
  </si>
  <si>
    <t>Preţ unitar (cu TVA)</t>
  </si>
  <si>
    <t>Suma fără TVA</t>
  </si>
  <si>
    <t>Suma cu TVA</t>
  </si>
  <si>
    <t>Termen de</t>
  </si>
  <si>
    <t>Livrare/prestare</t>
  </si>
  <si>
    <t>Clasificație bugetară (IBAN)</t>
  </si>
  <si>
    <t>Discount %</t>
  </si>
  <si>
    <t>14.Schimb Articulație sarcină/ghidare</t>
  </si>
  <si>
    <t>15.Schimb cap de bară</t>
  </si>
  <si>
    <t>33.Ulei motor 5w30</t>
  </si>
  <si>
    <t xml:space="preserve">Semnat:________________________________________________ </t>
  </si>
  <si>
    <t>Numele, Prenumele: Catana Igor</t>
  </si>
  <si>
    <t>În calitate de: Manager</t>
  </si>
  <si>
    <t>Ofertantul: EUROGARAGE SRL</t>
  </si>
  <si>
    <t>Adresa: mun.Chisinau, str Uzineor 8,  tel; 078300455</t>
  </si>
  <si>
    <t>Lot 1.  Servicii de reparație și întreținere a vehiculelor de model Dacia Duster</t>
  </si>
  <si>
    <t>50200000-7</t>
  </si>
  <si>
    <t>bucata</t>
  </si>
  <si>
    <t xml:space="preserve"> 1. Schimb Sabot de frînă din faţă       </t>
  </si>
  <si>
    <t>2.Schimb Sabot de frînă din spate</t>
  </si>
  <si>
    <t>3. Schimb Disc de frînă fata</t>
  </si>
  <si>
    <t xml:space="preserve">4. Schimb Disc de frînă spate </t>
  </si>
  <si>
    <t xml:space="preserve"> 5.Schimb Filtru de aer</t>
  </si>
  <si>
    <t>6. Schimb Filtru de ulei</t>
  </si>
  <si>
    <t xml:space="preserve"> 7.Schimb Filtru de combustibil</t>
  </si>
  <si>
    <t>8.Schimb Filtru salon</t>
  </si>
  <si>
    <t xml:space="preserve"> 9.Schimb brat/bieleta suspensie, stabilizator</t>
  </si>
  <si>
    <t xml:space="preserve"> 10.Schimb Rulment sarcina amortizator fata</t>
  </si>
  <si>
    <t>11.Schimb Bucsa bara stabilizatoare</t>
  </si>
  <si>
    <t>12.Schimb Set rulment roata față</t>
  </si>
  <si>
    <t>13.Schimb Set rulment roata spate</t>
  </si>
  <si>
    <t>16.Schimb Amortizator față</t>
  </si>
  <si>
    <t>17.Schimb Amortizator spate</t>
  </si>
  <si>
    <t>18.Schimb pompa apa</t>
  </si>
  <si>
    <t>19.Schimb Termostat</t>
  </si>
  <si>
    <t>20.Desaxarea şi axarea roţilor</t>
  </si>
  <si>
    <t>21.Diagnosticarea motorului</t>
  </si>
  <si>
    <t>22.Diagnostica suspensiei</t>
  </si>
  <si>
    <t>23.Schimb Set ambreaj (Set)</t>
  </si>
  <si>
    <t>24.Schimb Furtun de frîna față</t>
  </si>
  <si>
    <t>25.Schimb Futrun de frînă spate</t>
  </si>
  <si>
    <t>27.Schimb perie ștergător parbriz</t>
  </si>
  <si>
    <t>28.Schimb Burduf cauciuc, articulatie planetara internă</t>
  </si>
  <si>
    <t>29.Schimb Burduf cauciuc, articulatie planetara externa</t>
  </si>
  <si>
    <t>30.Alimentare cu freon aer condiționat</t>
  </si>
  <si>
    <t>31.Schimb curea generator</t>
  </si>
  <si>
    <t>32.Bugii motor</t>
  </si>
  <si>
    <t xml:space="preserve">33.Ulei motor 5w40  </t>
  </si>
  <si>
    <t>34.Set Curea distribuție</t>
  </si>
  <si>
    <t>35. Schimb Arc spiral fata</t>
  </si>
  <si>
    <t>36. Schimb arc spiral spate</t>
  </si>
  <si>
    <t>37.Lucrari electrice și diagnosticare</t>
  </si>
  <si>
    <t>38.Schimb Acumulator 6ST 63Ah</t>
  </si>
  <si>
    <t>Total Lot 1</t>
  </si>
  <si>
    <t>Lot 2.  Servicii de reparație și întreținere a vehiculelor de model Dacia Logan</t>
  </si>
  <si>
    <t>26.Schimb perie ștergător parbriz</t>
  </si>
  <si>
    <t>27.Schimb Burduf cauciuc, articulatie planetara internă</t>
  </si>
  <si>
    <t>28.Schimb Burduf cauciuc, articulatie planetara externa</t>
  </si>
  <si>
    <t>29.Alimentare cu freon aer condiționat</t>
  </si>
  <si>
    <t>30.Schimb curea generator</t>
  </si>
  <si>
    <t>31.Bugii motor</t>
  </si>
  <si>
    <t xml:space="preserve">32.Ulei motor 5w40  </t>
  </si>
  <si>
    <t>33.Set Curea distribuție</t>
  </si>
  <si>
    <t>34. Schimb Arc spiral fata</t>
  </si>
  <si>
    <t>35. Schimb arc spiral spate</t>
  </si>
  <si>
    <t>36.Lucrari electrice și diagnosticare</t>
  </si>
  <si>
    <t>37. Schimb Acumulator 6ST 55Ah</t>
  </si>
  <si>
    <t>Total Lot 2</t>
  </si>
  <si>
    <t>Lot 3.  Servicii de reparație și întreținere a vehiculelor de model Renault Fluence</t>
  </si>
  <si>
    <t xml:space="preserve"> 1. Schimb Sabot de frînă din faţă    (Set)</t>
  </si>
  <si>
    <t>2.Schimb Sabot de frînă din spate  (Set)</t>
  </si>
  <si>
    <t>26.Schimb Sonda Lambda</t>
  </si>
  <si>
    <t>32.Ulei motor 5w30</t>
  </si>
  <si>
    <t>36 .Lucrari electrice și diagnosticare</t>
  </si>
  <si>
    <t>37. Schimb bugie incandescenta motor</t>
  </si>
  <si>
    <t>38. Schimb Acumulator 6ST 75Ah</t>
  </si>
  <si>
    <t>Total Lot 3</t>
  </si>
  <si>
    <t>Lot 4.  Servicii de reparație și întreținere a vehiculelor de model Renault Megane 2</t>
  </si>
  <si>
    <t xml:space="preserve"> 1. Schimb Sabot de frînă din faţă  (Set)</t>
  </si>
  <si>
    <t>2.Schimb Sabot de frînă din spate   (Set)</t>
  </si>
  <si>
    <t xml:space="preserve">3. Schimb Disc de frînă fata </t>
  </si>
  <si>
    <t>38. Schimb Acumulator 6ST 55Ah</t>
  </si>
  <si>
    <t>Total Lot 4</t>
  </si>
  <si>
    <t>Lot 5.  Servicii de reparație și întreținere a vehiculelor de model Skoda Octavia</t>
  </si>
  <si>
    <t xml:space="preserve"> 1. Schimb Sabot de frînă din faţă           (Set)</t>
  </si>
  <si>
    <t>2.Schimb Sabot de frînă din spate    (Set)</t>
  </si>
  <si>
    <t>3. Schimb Disc de frînă față</t>
  </si>
  <si>
    <t>Total Lot 5</t>
  </si>
  <si>
    <t>Lot 6.  Servicii de reparație și întreținere a vehiculelor de model Renault Master 2.8 TDI</t>
  </si>
  <si>
    <t>1.Diagnosticarea motorului</t>
  </si>
  <si>
    <t>2.Lucrări electrice și diagnosticare</t>
  </si>
  <si>
    <t>3.Desaxarea şi axarea roţilor</t>
  </si>
  <si>
    <t>4.Schimb Ambreaj (Set)</t>
  </si>
  <si>
    <t>5.Schimb Amortizator față</t>
  </si>
  <si>
    <t>6.Schimb Amortizator spate</t>
  </si>
  <si>
    <t>7.Schimb Filtru ulei motor</t>
  </si>
  <si>
    <t>8.Schimb Filtru motorină</t>
  </si>
  <si>
    <t>9.Schimb Filtru aer motor</t>
  </si>
  <si>
    <t>10.Schimb Sabot de frînă față  (set)</t>
  </si>
  <si>
    <t>11.Schimb Sabot de frînă spate  (set)</t>
  </si>
  <si>
    <t>12.Schimb Pompa de apa</t>
  </si>
  <si>
    <t>13.Schimb Termostat</t>
  </si>
  <si>
    <t>14.Schimb Disc de frina față</t>
  </si>
  <si>
    <t>15.Schimb Disc de frina spate</t>
  </si>
  <si>
    <t>16.Schimb Furtun de frînă față</t>
  </si>
  <si>
    <t>17.Schimb Furtun de frînă spate</t>
  </si>
  <si>
    <t>18.Schimb Rulment butuc roată față</t>
  </si>
  <si>
    <t xml:space="preserve">19.Schimb Rulment butuc roată spate </t>
  </si>
  <si>
    <t xml:space="preserve">20.Schimb Suport rotund de jos </t>
  </si>
  <si>
    <t>21.Schimb Suport rotund de sus</t>
  </si>
  <si>
    <t>22.Schimb Bară de direcție</t>
  </si>
  <si>
    <t>23.Schimb Braț/ bieletă suspensie, stabilizator</t>
  </si>
  <si>
    <t>24.Schimb Curea generator</t>
  </si>
  <si>
    <t xml:space="preserve">25.Schimb Arc punte spate (resora) </t>
  </si>
  <si>
    <t>26.Schimb Acumulator 6ST 100 A</t>
  </si>
  <si>
    <t>27.Schimb Bec H4</t>
  </si>
  <si>
    <t>28.Schimb Bugie incandescentă</t>
  </si>
  <si>
    <t>29.Schimb Perie ștergătoare parbriz</t>
  </si>
  <si>
    <t>30.Schimb Rulment amortizator față</t>
  </si>
  <si>
    <t>31.Schimb Bucșa barei stabilizator</t>
  </si>
  <si>
    <t>32.Schimb burduf articulație planetară interna</t>
  </si>
  <si>
    <t>33.Schimb burduf articulație planetară externă</t>
  </si>
  <si>
    <t>34.Ulei motor 5W30</t>
  </si>
  <si>
    <t>Total Lot 6</t>
  </si>
  <si>
    <t>Lot 7.  Servicii de reparație și întreținere a vehiculelor de model Renault Master 2.5 TDI</t>
  </si>
  <si>
    <t>6.Schimb Filtru ulei motor</t>
  </si>
  <si>
    <t>7.Schimb Filtru motorină</t>
  </si>
  <si>
    <t>8.Schimb Filtru aer motor</t>
  </si>
  <si>
    <t>9.Schimb Sabot de frînă față  (set)</t>
  </si>
  <si>
    <t>10.Schimb Sabot de frînă spate  (set)</t>
  </si>
  <si>
    <t>11.Schimb Furtun de frînă față</t>
  </si>
  <si>
    <t>12.Schimb Furtun de frînă spate</t>
  </si>
  <si>
    <t>13.Schimb Rulment butuc roată față</t>
  </si>
  <si>
    <t xml:space="preserve">14.Schimb Rulment butuc roată spate </t>
  </si>
  <si>
    <t xml:space="preserve">15.Schimb Suport rotund de jos </t>
  </si>
  <si>
    <t>16.Schimb Suport rotund de sus</t>
  </si>
  <si>
    <t>17.Schimb Bară de direcție</t>
  </si>
  <si>
    <t>18.Schimb Braț/ bieletă suspensie, stabilizator</t>
  </si>
  <si>
    <t>19.Schimb Curea generator</t>
  </si>
  <si>
    <t>20.Schimb Bec H7</t>
  </si>
  <si>
    <t>21.Schimb Bugie incandescentă</t>
  </si>
  <si>
    <t>22.Schimb Perie ștergătoare parbriz</t>
  </si>
  <si>
    <t>23.Schimb Rulment amortizator față</t>
  </si>
  <si>
    <t>24.Schimb Bucșa barei stabilizator</t>
  </si>
  <si>
    <t>25.Schimb burduf articulație planetară interna</t>
  </si>
  <si>
    <t>26.Schimb burduf articulație planetară externă</t>
  </si>
  <si>
    <t>27.Ulei motor 5W30</t>
  </si>
  <si>
    <t>Total Lot 7</t>
  </si>
  <si>
    <t>Valoarea estimativă totală</t>
  </si>
  <si>
    <r>
      <t xml:space="preserve">Numărul procedurii de achiziție: </t>
    </r>
    <r>
      <rPr>
        <b/>
        <sz val="12"/>
        <color theme="1"/>
        <rFont val="Arial Narrow"/>
        <family val="2"/>
        <charset val="204"/>
      </rPr>
      <t>Nr. 21069887</t>
    </r>
    <r>
      <rPr>
        <sz val="12"/>
        <color theme="1"/>
        <rFont val="Arial Narrow"/>
        <family val="2"/>
        <charset val="204"/>
      </rPr>
      <t>, conform SIA RSAP / M-Tender</t>
    </r>
  </si>
  <si>
    <r>
      <t xml:space="preserve">Denumirea procedurii de achiziție: </t>
    </r>
    <r>
      <rPr>
        <b/>
        <sz val="12"/>
        <color theme="1"/>
        <rFont val="Arial Narrow"/>
        <family val="2"/>
        <charset val="204"/>
      </rPr>
      <t>Servicii de reparare şi de întreţinere şi servicii conexe pentru mijloacele de transport aerian, feroviar, rutier şi maritim –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</si>
</sst>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0"/>
  <sheetViews>
    <sheetView tabSelected="1" zoomScale="85" zoomScaleNormal="85" workbookViewId="0">
      <selection activeCell="G242" sqref="G242:G268"/>
    </sheetView>
  </sheetViews>
  <sheetFormatPr defaultRowHeight="14.4" x14ac:dyDescent="0.3"/>
  <cols>
    <col min="1" max="1" width="5.88671875" customWidth="1"/>
    <col min="2" max="2" width="33.88671875" customWidth="1"/>
    <col min="3" max="3" width="7.5546875" customWidth="1"/>
    <col min="5" max="5" width="11.6640625" customWidth="1"/>
    <col min="6" max="6" width="11.44140625" style="2" customWidth="1"/>
    <col min="7" max="7" width="10.88671875" customWidth="1"/>
    <col min="8" max="8" width="11.77734375" customWidth="1"/>
    <col min="10" max="10" width="10.21875" customWidth="1"/>
  </cols>
  <sheetData>
    <row r="1" spans="1:11" ht="18" customHeight="1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.6" x14ac:dyDescent="0.3">
      <c r="A2" s="6" t="s">
        <v>155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6" customHeight="1" x14ac:dyDescent="0.3">
      <c r="A3" s="7" t="s">
        <v>156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.6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3">
      <c r="A5" s="14" t="s">
        <v>1</v>
      </c>
      <c r="B5" s="14" t="s">
        <v>2</v>
      </c>
      <c r="C5" s="14" t="s">
        <v>3</v>
      </c>
      <c r="D5" s="14" t="s">
        <v>4</v>
      </c>
      <c r="E5" s="14" t="s">
        <v>5</v>
      </c>
      <c r="F5" s="15" t="s">
        <v>6</v>
      </c>
      <c r="G5" s="14" t="s">
        <v>7</v>
      </c>
      <c r="H5" s="14" t="s">
        <v>8</v>
      </c>
      <c r="I5" s="16" t="s">
        <v>9</v>
      </c>
      <c r="J5" s="14" t="s">
        <v>11</v>
      </c>
      <c r="K5" s="14" t="s">
        <v>12</v>
      </c>
    </row>
    <row r="6" spans="1:11" ht="20.399999999999999" x14ac:dyDescent="0.3">
      <c r="A6" s="14"/>
      <c r="B6" s="14"/>
      <c r="C6" s="14"/>
      <c r="D6" s="14"/>
      <c r="E6" s="14"/>
      <c r="F6" s="15"/>
      <c r="G6" s="14"/>
      <c r="H6" s="14"/>
      <c r="I6" s="16" t="s">
        <v>10</v>
      </c>
      <c r="J6" s="14"/>
      <c r="K6" s="14"/>
    </row>
    <row r="7" spans="1:1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7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</row>
    <row r="8" spans="1:11" x14ac:dyDescent="0.3">
      <c r="A8" s="19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3">
      <c r="A9" s="33" t="s">
        <v>22</v>
      </c>
      <c r="B9" s="24" t="s">
        <v>24</v>
      </c>
      <c r="C9" s="12">
        <v>2</v>
      </c>
      <c r="D9" s="12" t="s">
        <v>23</v>
      </c>
      <c r="E9" s="11">
        <f>G9/C9</f>
        <v>50</v>
      </c>
      <c r="F9" s="11">
        <f>E9*1.2</f>
        <v>60</v>
      </c>
      <c r="G9" s="11">
        <v>100</v>
      </c>
      <c r="H9" s="11">
        <f>F9*C9</f>
        <v>120</v>
      </c>
      <c r="I9" s="1"/>
      <c r="J9" s="1"/>
      <c r="K9" s="37">
        <v>5</v>
      </c>
    </row>
    <row r="10" spans="1:11" x14ac:dyDescent="0.3">
      <c r="A10" s="34"/>
      <c r="B10" s="24" t="s">
        <v>25</v>
      </c>
      <c r="C10" s="12">
        <v>1</v>
      </c>
      <c r="D10" s="12" t="s">
        <v>23</v>
      </c>
      <c r="E10" s="11">
        <f t="shared" ref="E10:E45" si="0">G10/C10</f>
        <v>800</v>
      </c>
      <c r="F10" s="11">
        <f t="shared" ref="F10:F45" si="1">E10*1.2</f>
        <v>960</v>
      </c>
      <c r="G10" s="11">
        <v>800</v>
      </c>
      <c r="H10" s="11">
        <f t="shared" ref="H10:H45" si="2">F10*C10</f>
        <v>960</v>
      </c>
      <c r="I10" s="1"/>
      <c r="J10" s="1"/>
      <c r="K10" s="37">
        <v>5</v>
      </c>
    </row>
    <row r="11" spans="1:11" x14ac:dyDescent="0.3">
      <c r="A11" s="34"/>
      <c r="B11" s="24" t="s">
        <v>26</v>
      </c>
      <c r="C11" s="12">
        <v>2</v>
      </c>
      <c r="D11" s="12" t="s">
        <v>23</v>
      </c>
      <c r="E11" s="11">
        <f t="shared" si="0"/>
        <v>950</v>
      </c>
      <c r="F11" s="11">
        <f t="shared" si="1"/>
        <v>1140</v>
      </c>
      <c r="G11" s="11">
        <v>1900</v>
      </c>
      <c r="H11" s="11">
        <f t="shared" si="2"/>
        <v>2280</v>
      </c>
      <c r="I11" s="1"/>
      <c r="J11" s="1"/>
      <c r="K11" s="37">
        <v>5</v>
      </c>
    </row>
    <row r="12" spans="1:11" x14ac:dyDescent="0.3">
      <c r="A12" s="34"/>
      <c r="B12" s="24" t="s">
        <v>27</v>
      </c>
      <c r="C12" s="12">
        <v>2</v>
      </c>
      <c r="D12" s="12" t="s">
        <v>23</v>
      </c>
      <c r="E12" s="11">
        <f t="shared" si="0"/>
        <v>700</v>
      </c>
      <c r="F12" s="11">
        <f t="shared" si="1"/>
        <v>840</v>
      </c>
      <c r="G12" s="11">
        <v>1400</v>
      </c>
      <c r="H12" s="11">
        <f t="shared" si="2"/>
        <v>1680</v>
      </c>
      <c r="I12" s="1"/>
      <c r="J12" s="1"/>
      <c r="K12" s="37">
        <v>5</v>
      </c>
    </row>
    <row r="13" spans="1:11" x14ac:dyDescent="0.3">
      <c r="A13" s="34"/>
      <c r="B13" s="24" t="s">
        <v>28</v>
      </c>
      <c r="C13" s="12">
        <v>4</v>
      </c>
      <c r="D13" s="12" t="s">
        <v>23</v>
      </c>
      <c r="E13" s="11">
        <f t="shared" si="0"/>
        <v>300</v>
      </c>
      <c r="F13" s="11">
        <f t="shared" si="1"/>
        <v>360</v>
      </c>
      <c r="G13" s="11">
        <v>1200</v>
      </c>
      <c r="H13" s="11">
        <f t="shared" si="2"/>
        <v>1440</v>
      </c>
      <c r="I13" s="1"/>
      <c r="J13" s="1"/>
      <c r="K13" s="37">
        <v>5</v>
      </c>
    </row>
    <row r="14" spans="1:11" x14ac:dyDescent="0.3">
      <c r="A14" s="34"/>
      <c r="B14" s="24" t="s">
        <v>29</v>
      </c>
      <c r="C14" s="12">
        <v>4</v>
      </c>
      <c r="D14" s="12" t="s">
        <v>23</v>
      </c>
      <c r="E14" s="11">
        <f t="shared" si="0"/>
        <v>280</v>
      </c>
      <c r="F14" s="11">
        <f t="shared" si="1"/>
        <v>336</v>
      </c>
      <c r="G14" s="11">
        <v>1120</v>
      </c>
      <c r="H14" s="11">
        <f t="shared" si="2"/>
        <v>1344</v>
      </c>
      <c r="I14" s="1"/>
      <c r="J14" s="1"/>
      <c r="K14" s="37">
        <v>5</v>
      </c>
    </row>
    <row r="15" spans="1:11" x14ac:dyDescent="0.3">
      <c r="A15" s="34"/>
      <c r="B15" s="24" t="s">
        <v>30</v>
      </c>
      <c r="C15" s="12">
        <v>1</v>
      </c>
      <c r="D15" s="12" t="s">
        <v>23</v>
      </c>
      <c r="E15" s="11">
        <f t="shared" si="0"/>
        <v>550</v>
      </c>
      <c r="F15" s="11">
        <f t="shared" si="1"/>
        <v>660</v>
      </c>
      <c r="G15" s="11">
        <v>550</v>
      </c>
      <c r="H15" s="11">
        <f t="shared" si="2"/>
        <v>660</v>
      </c>
      <c r="I15" s="1"/>
      <c r="J15" s="1"/>
      <c r="K15" s="37">
        <v>5</v>
      </c>
    </row>
    <row r="16" spans="1:11" x14ac:dyDescent="0.3">
      <c r="A16" s="34"/>
      <c r="B16" s="24" t="s">
        <v>31</v>
      </c>
      <c r="C16" s="12">
        <v>2</v>
      </c>
      <c r="D16" s="12" t="s">
        <v>23</v>
      </c>
      <c r="E16" s="11">
        <f t="shared" si="0"/>
        <v>250</v>
      </c>
      <c r="F16" s="11">
        <f t="shared" si="1"/>
        <v>300</v>
      </c>
      <c r="G16" s="11">
        <v>500</v>
      </c>
      <c r="H16" s="11">
        <f t="shared" si="2"/>
        <v>600</v>
      </c>
      <c r="I16" s="1"/>
      <c r="J16" s="1"/>
      <c r="K16" s="37">
        <v>5</v>
      </c>
    </row>
    <row r="17" spans="1:11" ht="26.4" x14ac:dyDescent="0.3">
      <c r="A17" s="34"/>
      <c r="B17" s="24" t="s">
        <v>32</v>
      </c>
      <c r="C17" s="12">
        <v>4</v>
      </c>
      <c r="D17" s="12" t="s">
        <v>23</v>
      </c>
      <c r="E17" s="11">
        <f t="shared" si="0"/>
        <v>250</v>
      </c>
      <c r="F17" s="11">
        <f t="shared" si="1"/>
        <v>300</v>
      </c>
      <c r="G17" s="11">
        <v>1000</v>
      </c>
      <c r="H17" s="11">
        <f t="shared" si="2"/>
        <v>1200</v>
      </c>
      <c r="I17" s="1"/>
      <c r="J17" s="1"/>
      <c r="K17" s="37">
        <v>5</v>
      </c>
    </row>
    <row r="18" spans="1:11" ht="26.4" x14ac:dyDescent="0.3">
      <c r="A18" s="34"/>
      <c r="B18" s="24" t="s">
        <v>33</v>
      </c>
      <c r="C18" s="12">
        <v>2</v>
      </c>
      <c r="D18" s="12" t="s">
        <v>23</v>
      </c>
      <c r="E18" s="11">
        <f t="shared" si="0"/>
        <v>180</v>
      </c>
      <c r="F18" s="11">
        <f t="shared" si="1"/>
        <v>216</v>
      </c>
      <c r="G18" s="11">
        <v>360</v>
      </c>
      <c r="H18" s="11">
        <f t="shared" si="2"/>
        <v>432</v>
      </c>
      <c r="I18" s="1"/>
      <c r="J18" s="1"/>
      <c r="K18" s="37">
        <v>5</v>
      </c>
    </row>
    <row r="19" spans="1:11" x14ac:dyDescent="0.3">
      <c r="A19" s="34"/>
      <c r="B19" s="24" t="s">
        <v>34</v>
      </c>
      <c r="C19" s="12">
        <v>4</v>
      </c>
      <c r="D19" s="12" t="s">
        <v>23</v>
      </c>
      <c r="E19" s="11">
        <f t="shared" si="0"/>
        <v>150</v>
      </c>
      <c r="F19" s="11">
        <f t="shared" si="1"/>
        <v>180</v>
      </c>
      <c r="G19" s="11">
        <v>600</v>
      </c>
      <c r="H19" s="11">
        <f t="shared" si="2"/>
        <v>720</v>
      </c>
      <c r="I19" s="1"/>
      <c r="J19" s="1"/>
      <c r="K19" s="37">
        <v>5</v>
      </c>
    </row>
    <row r="20" spans="1:11" x14ac:dyDescent="0.3">
      <c r="A20" s="34"/>
      <c r="B20" s="24" t="s">
        <v>35</v>
      </c>
      <c r="C20" s="12">
        <v>2</v>
      </c>
      <c r="D20" s="12" t="s">
        <v>23</v>
      </c>
      <c r="E20" s="11">
        <f t="shared" si="0"/>
        <v>700</v>
      </c>
      <c r="F20" s="11">
        <f t="shared" si="1"/>
        <v>840</v>
      </c>
      <c r="G20" s="11">
        <v>1400</v>
      </c>
      <c r="H20" s="11">
        <f t="shared" si="2"/>
        <v>1680</v>
      </c>
      <c r="I20" s="1"/>
      <c r="J20" s="1"/>
      <c r="K20" s="37">
        <v>5</v>
      </c>
    </row>
    <row r="21" spans="1:11" x14ac:dyDescent="0.3">
      <c r="A21" s="34"/>
      <c r="B21" s="24" t="s">
        <v>36</v>
      </c>
      <c r="C21" s="12">
        <v>2</v>
      </c>
      <c r="D21" s="12" t="s">
        <v>23</v>
      </c>
      <c r="E21" s="11">
        <f t="shared" si="0"/>
        <v>700</v>
      </c>
      <c r="F21" s="11">
        <f t="shared" si="1"/>
        <v>840</v>
      </c>
      <c r="G21" s="11">
        <v>1400</v>
      </c>
      <c r="H21" s="11">
        <f t="shared" si="2"/>
        <v>1680</v>
      </c>
      <c r="I21" s="1"/>
      <c r="J21" s="1"/>
      <c r="K21" s="37">
        <v>5</v>
      </c>
    </row>
    <row r="22" spans="1:11" x14ac:dyDescent="0.3">
      <c r="A22" s="34"/>
      <c r="B22" s="24" t="s">
        <v>13</v>
      </c>
      <c r="C22" s="12">
        <v>2</v>
      </c>
      <c r="D22" s="12" t="s">
        <v>23</v>
      </c>
      <c r="E22" s="11">
        <f t="shared" si="0"/>
        <v>620</v>
      </c>
      <c r="F22" s="11">
        <f t="shared" si="1"/>
        <v>744</v>
      </c>
      <c r="G22" s="11">
        <v>1240</v>
      </c>
      <c r="H22" s="11">
        <f t="shared" si="2"/>
        <v>1488</v>
      </c>
      <c r="I22" s="1"/>
      <c r="J22" s="1"/>
      <c r="K22" s="37">
        <v>5</v>
      </c>
    </row>
    <row r="23" spans="1:11" x14ac:dyDescent="0.3">
      <c r="A23" s="34"/>
      <c r="B23" s="24" t="s">
        <v>14</v>
      </c>
      <c r="C23" s="12">
        <v>2</v>
      </c>
      <c r="D23" s="12" t="s">
        <v>23</v>
      </c>
      <c r="E23" s="11">
        <f t="shared" si="0"/>
        <v>450</v>
      </c>
      <c r="F23" s="11">
        <f t="shared" si="1"/>
        <v>540</v>
      </c>
      <c r="G23" s="11">
        <v>900</v>
      </c>
      <c r="H23" s="11">
        <f t="shared" si="2"/>
        <v>1080</v>
      </c>
      <c r="I23" s="1"/>
      <c r="J23" s="1"/>
      <c r="K23" s="37">
        <v>5</v>
      </c>
    </row>
    <row r="24" spans="1:11" x14ac:dyDescent="0.3">
      <c r="A24" s="34"/>
      <c r="B24" s="24" t="s">
        <v>37</v>
      </c>
      <c r="C24" s="12">
        <v>2</v>
      </c>
      <c r="D24" s="12" t="s">
        <v>23</v>
      </c>
      <c r="E24" s="11">
        <f t="shared" si="0"/>
        <v>1100</v>
      </c>
      <c r="F24" s="11">
        <f t="shared" si="1"/>
        <v>1320</v>
      </c>
      <c r="G24" s="11">
        <v>2200</v>
      </c>
      <c r="H24" s="11">
        <f t="shared" si="2"/>
        <v>2640</v>
      </c>
      <c r="I24" s="1"/>
      <c r="J24" s="1"/>
      <c r="K24" s="37">
        <v>5</v>
      </c>
    </row>
    <row r="25" spans="1:11" x14ac:dyDescent="0.3">
      <c r="A25" s="34"/>
      <c r="B25" s="24" t="s">
        <v>38</v>
      </c>
      <c r="C25" s="12">
        <v>2</v>
      </c>
      <c r="D25" s="12" t="s">
        <v>23</v>
      </c>
      <c r="E25" s="11">
        <f t="shared" si="0"/>
        <v>900</v>
      </c>
      <c r="F25" s="11">
        <f t="shared" si="1"/>
        <v>1080</v>
      </c>
      <c r="G25" s="11">
        <v>1800</v>
      </c>
      <c r="H25" s="11">
        <f t="shared" si="2"/>
        <v>2160</v>
      </c>
      <c r="I25" s="1"/>
      <c r="J25" s="1"/>
      <c r="K25" s="37">
        <v>5</v>
      </c>
    </row>
    <row r="26" spans="1:11" x14ac:dyDescent="0.3">
      <c r="A26" s="34"/>
      <c r="B26" s="24" t="s">
        <v>39</v>
      </c>
      <c r="C26" s="12">
        <v>1</v>
      </c>
      <c r="D26" s="12" t="s">
        <v>23</v>
      </c>
      <c r="E26" s="11">
        <f t="shared" si="0"/>
        <v>1500</v>
      </c>
      <c r="F26" s="11">
        <f t="shared" si="1"/>
        <v>1800</v>
      </c>
      <c r="G26" s="11">
        <v>1500</v>
      </c>
      <c r="H26" s="11">
        <f t="shared" si="2"/>
        <v>1800</v>
      </c>
      <c r="I26" s="1"/>
      <c r="J26" s="1"/>
      <c r="K26" s="37">
        <v>5</v>
      </c>
    </row>
    <row r="27" spans="1:11" x14ac:dyDescent="0.3">
      <c r="A27" s="34"/>
      <c r="B27" s="24" t="s">
        <v>40</v>
      </c>
      <c r="C27" s="12">
        <v>1</v>
      </c>
      <c r="D27" s="12" t="s">
        <v>23</v>
      </c>
      <c r="E27" s="11">
        <f t="shared" si="0"/>
        <v>500</v>
      </c>
      <c r="F27" s="11">
        <f t="shared" si="1"/>
        <v>600</v>
      </c>
      <c r="G27" s="11">
        <v>500</v>
      </c>
      <c r="H27" s="11">
        <f t="shared" si="2"/>
        <v>600</v>
      </c>
      <c r="I27" s="1"/>
      <c r="J27" s="1"/>
      <c r="K27" s="37">
        <v>5</v>
      </c>
    </row>
    <row r="28" spans="1:11" x14ac:dyDescent="0.3">
      <c r="A28" s="34"/>
      <c r="B28" s="24" t="s">
        <v>41</v>
      </c>
      <c r="C28" s="12">
        <v>2</v>
      </c>
      <c r="D28" s="12" t="s">
        <v>23</v>
      </c>
      <c r="E28" s="11">
        <f t="shared" si="0"/>
        <v>270</v>
      </c>
      <c r="F28" s="11">
        <f t="shared" si="1"/>
        <v>324</v>
      </c>
      <c r="G28" s="11">
        <v>540</v>
      </c>
      <c r="H28" s="11">
        <f t="shared" si="2"/>
        <v>648</v>
      </c>
      <c r="I28" s="1"/>
      <c r="J28" s="1"/>
      <c r="K28" s="37">
        <v>5</v>
      </c>
    </row>
    <row r="29" spans="1:11" x14ac:dyDescent="0.3">
      <c r="A29" s="34"/>
      <c r="B29" s="24" t="s">
        <v>42</v>
      </c>
      <c r="C29" s="12">
        <v>2</v>
      </c>
      <c r="D29" s="12" t="s">
        <v>23</v>
      </c>
      <c r="E29" s="11">
        <f t="shared" si="0"/>
        <v>250</v>
      </c>
      <c r="F29" s="11">
        <f t="shared" si="1"/>
        <v>300</v>
      </c>
      <c r="G29" s="11">
        <v>500</v>
      </c>
      <c r="H29" s="11">
        <f t="shared" si="2"/>
        <v>600</v>
      </c>
      <c r="I29" s="1"/>
      <c r="J29" s="1"/>
      <c r="K29" s="37">
        <v>5</v>
      </c>
    </row>
    <row r="30" spans="1:11" x14ac:dyDescent="0.3">
      <c r="A30" s="34"/>
      <c r="B30" s="24" t="s">
        <v>43</v>
      </c>
      <c r="C30" s="12">
        <v>4</v>
      </c>
      <c r="D30" s="12" t="s">
        <v>23</v>
      </c>
      <c r="E30" s="11">
        <f t="shared" si="0"/>
        <v>120</v>
      </c>
      <c r="F30" s="11">
        <f t="shared" si="1"/>
        <v>144</v>
      </c>
      <c r="G30" s="11">
        <v>480</v>
      </c>
      <c r="H30" s="11">
        <f t="shared" si="2"/>
        <v>576</v>
      </c>
      <c r="I30" s="1"/>
      <c r="J30" s="1"/>
      <c r="K30" s="37">
        <v>5</v>
      </c>
    </row>
    <row r="31" spans="1:11" x14ac:dyDescent="0.3">
      <c r="A31" s="34"/>
      <c r="B31" s="24" t="s">
        <v>44</v>
      </c>
      <c r="C31" s="12">
        <v>1</v>
      </c>
      <c r="D31" s="12" t="s">
        <v>23</v>
      </c>
      <c r="E31" s="11">
        <f t="shared" si="0"/>
        <v>3500</v>
      </c>
      <c r="F31" s="11">
        <f t="shared" si="1"/>
        <v>4200</v>
      </c>
      <c r="G31" s="11">
        <v>3500</v>
      </c>
      <c r="H31" s="11">
        <f t="shared" si="2"/>
        <v>4200</v>
      </c>
      <c r="I31" s="1"/>
      <c r="J31" s="1"/>
      <c r="K31" s="37">
        <v>5</v>
      </c>
    </row>
    <row r="32" spans="1:11" x14ac:dyDescent="0.3">
      <c r="A32" s="34"/>
      <c r="B32" s="24" t="s">
        <v>45</v>
      </c>
      <c r="C32" s="12">
        <v>2</v>
      </c>
      <c r="D32" s="12" t="s">
        <v>23</v>
      </c>
      <c r="E32" s="11">
        <f t="shared" si="0"/>
        <v>280</v>
      </c>
      <c r="F32" s="11">
        <f t="shared" si="1"/>
        <v>336</v>
      </c>
      <c r="G32" s="11">
        <v>560</v>
      </c>
      <c r="H32" s="11">
        <f t="shared" si="2"/>
        <v>672</v>
      </c>
      <c r="I32" s="1"/>
      <c r="J32" s="1"/>
      <c r="K32" s="37">
        <v>5</v>
      </c>
    </row>
    <row r="33" spans="1:11" x14ac:dyDescent="0.3">
      <c r="A33" s="34"/>
      <c r="B33" s="24" t="s">
        <v>46</v>
      </c>
      <c r="C33" s="12">
        <v>2</v>
      </c>
      <c r="D33" s="12" t="s">
        <v>23</v>
      </c>
      <c r="E33" s="11">
        <f t="shared" si="0"/>
        <v>280</v>
      </c>
      <c r="F33" s="11">
        <f t="shared" si="1"/>
        <v>336</v>
      </c>
      <c r="G33" s="11">
        <v>560</v>
      </c>
      <c r="H33" s="11">
        <f t="shared" si="2"/>
        <v>672</v>
      </c>
      <c r="I33" s="1"/>
      <c r="J33" s="1"/>
      <c r="K33" s="37">
        <v>5</v>
      </c>
    </row>
    <row r="34" spans="1:11" x14ac:dyDescent="0.3">
      <c r="A34" s="34"/>
      <c r="B34" s="24" t="s">
        <v>47</v>
      </c>
      <c r="C34" s="12">
        <v>2</v>
      </c>
      <c r="D34" s="12" t="s">
        <v>23</v>
      </c>
      <c r="E34" s="11">
        <f t="shared" si="0"/>
        <v>150</v>
      </c>
      <c r="F34" s="11">
        <f t="shared" si="1"/>
        <v>180</v>
      </c>
      <c r="G34" s="11">
        <v>300</v>
      </c>
      <c r="H34" s="11">
        <f t="shared" si="2"/>
        <v>360</v>
      </c>
      <c r="I34" s="1"/>
      <c r="J34" s="1"/>
      <c r="K34" s="37">
        <v>5</v>
      </c>
    </row>
    <row r="35" spans="1:11" ht="26.4" x14ac:dyDescent="0.3">
      <c r="A35" s="34"/>
      <c r="B35" s="24" t="s">
        <v>48</v>
      </c>
      <c r="C35" s="12">
        <v>2</v>
      </c>
      <c r="D35" s="12" t="s">
        <v>23</v>
      </c>
      <c r="E35" s="11">
        <f t="shared" si="0"/>
        <v>340</v>
      </c>
      <c r="F35" s="11">
        <f t="shared" si="1"/>
        <v>408</v>
      </c>
      <c r="G35" s="11">
        <v>680</v>
      </c>
      <c r="H35" s="11">
        <f t="shared" si="2"/>
        <v>816</v>
      </c>
      <c r="I35" s="1"/>
      <c r="J35" s="1"/>
      <c r="K35" s="37">
        <v>5</v>
      </c>
    </row>
    <row r="36" spans="1:11" ht="26.4" x14ac:dyDescent="0.3">
      <c r="A36" s="34"/>
      <c r="B36" s="24" t="s">
        <v>49</v>
      </c>
      <c r="C36" s="12">
        <v>2</v>
      </c>
      <c r="D36" s="12" t="s">
        <v>23</v>
      </c>
      <c r="E36" s="11">
        <f t="shared" si="0"/>
        <v>370</v>
      </c>
      <c r="F36" s="11">
        <f t="shared" si="1"/>
        <v>444</v>
      </c>
      <c r="G36" s="11">
        <v>740</v>
      </c>
      <c r="H36" s="11">
        <f t="shared" si="2"/>
        <v>888</v>
      </c>
      <c r="I36" s="1"/>
      <c r="J36" s="1"/>
      <c r="K36" s="37">
        <v>5</v>
      </c>
    </row>
    <row r="37" spans="1:11" x14ac:dyDescent="0.3">
      <c r="A37" s="34"/>
      <c r="B37" s="25" t="s">
        <v>50</v>
      </c>
      <c r="C37" s="12">
        <v>1</v>
      </c>
      <c r="D37" s="12" t="s">
        <v>23</v>
      </c>
      <c r="E37" s="11">
        <f t="shared" si="0"/>
        <v>750</v>
      </c>
      <c r="F37" s="11">
        <f t="shared" si="1"/>
        <v>900</v>
      </c>
      <c r="G37" s="11">
        <v>750</v>
      </c>
      <c r="H37" s="11">
        <f t="shared" si="2"/>
        <v>900</v>
      </c>
      <c r="I37" s="1"/>
      <c r="J37" s="1"/>
      <c r="K37" s="37">
        <v>5</v>
      </c>
    </row>
    <row r="38" spans="1:11" x14ac:dyDescent="0.3">
      <c r="A38" s="34"/>
      <c r="B38" s="25" t="s">
        <v>51</v>
      </c>
      <c r="C38" s="12">
        <v>1</v>
      </c>
      <c r="D38" s="12" t="s">
        <v>23</v>
      </c>
      <c r="E38" s="11">
        <f t="shared" si="0"/>
        <v>320</v>
      </c>
      <c r="F38" s="11">
        <f t="shared" si="1"/>
        <v>384</v>
      </c>
      <c r="G38" s="11">
        <v>320</v>
      </c>
      <c r="H38" s="11">
        <f t="shared" si="2"/>
        <v>384</v>
      </c>
      <c r="I38" s="1"/>
      <c r="J38" s="1"/>
      <c r="K38" s="37">
        <v>5</v>
      </c>
    </row>
    <row r="39" spans="1:11" x14ac:dyDescent="0.3">
      <c r="A39" s="34"/>
      <c r="B39" s="25" t="s">
        <v>52</v>
      </c>
      <c r="C39" s="12">
        <v>4</v>
      </c>
      <c r="D39" s="12" t="s">
        <v>23</v>
      </c>
      <c r="E39" s="11">
        <f t="shared" si="0"/>
        <v>150</v>
      </c>
      <c r="F39" s="11">
        <f t="shared" si="1"/>
        <v>180</v>
      </c>
      <c r="G39" s="11">
        <v>600</v>
      </c>
      <c r="H39" s="11">
        <f t="shared" si="2"/>
        <v>720</v>
      </c>
      <c r="I39" s="1"/>
      <c r="J39" s="1"/>
      <c r="K39" s="37">
        <v>5</v>
      </c>
    </row>
    <row r="40" spans="1:11" x14ac:dyDescent="0.3">
      <c r="A40" s="34"/>
      <c r="B40" s="25" t="s">
        <v>53</v>
      </c>
      <c r="C40" s="12">
        <v>20</v>
      </c>
      <c r="D40" s="12" t="s">
        <v>23</v>
      </c>
      <c r="E40" s="11">
        <f t="shared" si="0"/>
        <v>100</v>
      </c>
      <c r="F40" s="11">
        <f t="shared" si="1"/>
        <v>120</v>
      </c>
      <c r="G40" s="11">
        <v>2000</v>
      </c>
      <c r="H40" s="11">
        <f t="shared" si="2"/>
        <v>2400</v>
      </c>
      <c r="I40" s="1"/>
      <c r="J40" s="1"/>
      <c r="K40" s="37">
        <v>5</v>
      </c>
    </row>
    <row r="41" spans="1:11" x14ac:dyDescent="0.3">
      <c r="A41" s="34"/>
      <c r="B41" s="25" t="s">
        <v>54</v>
      </c>
      <c r="C41" s="12">
        <v>1</v>
      </c>
      <c r="D41" s="12" t="s">
        <v>23</v>
      </c>
      <c r="E41" s="11">
        <f t="shared" si="0"/>
        <v>1800</v>
      </c>
      <c r="F41" s="11">
        <f t="shared" si="1"/>
        <v>2160</v>
      </c>
      <c r="G41" s="11">
        <v>1800</v>
      </c>
      <c r="H41" s="11">
        <f t="shared" si="2"/>
        <v>2160</v>
      </c>
      <c r="I41" s="1"/>
      <c r="J41" s="1"/>
      <c r="K41" s="37">
        <v>5</v>
      </c>
    </row>
    <row r="42" spans="1:11" x14ac:dyDescent="0.3">
      <c r="A42" s="34"/>
      <c r="B42" s="25" t="s">
        <v>55</v>
      </c>
      <c r="C42" s="12">
        <v>2</v>
      </c>
      <c r="D42" s="12" t="s">
        <v>23</v>
      </c>
      <c r="E42" s="11">
        <f t="shared" si="0"/>
        <v>920</v>
      </c>
      <c r="F42" s="11">
        <f t="shared" si="1"/>
        <v>1104</v>
      </c>
      <c r="G42" s="11">
        <v>1840</v>
      </c>
      <c r="H42" s="11">
        <f t="shared" si="2"/>
        <v>2208</v>
      </c>
      <c r="I42" s="1"/>
      <c r="J42" s="1"/>
      <c r="K42" s="37">
        <v>5</v>
      </c>
    </row>
    <row r="43" spans="1:11" x14ac:dyDescent="0.3">
      <c r="A43" s="34"/>
      <c r="B43" s="25" t="s">
        <v>56</v>
      </c>
      <c r="C43" s="12">
        <v>2</v>
      </c>
      <c r="D43" s="12" t="s">
        <v>23</v>
      </c>
      <c r="E43" s="11">
        <f t="shared" si="0"/>
        <v>920</v>
      </c>
      <c r="F43" s="11">
        <f t="shared" si="1"/>
        <v>1104</v>
      </c>
      <c r="G43" s="11">
        <v>1840</v>
      </c>
      <c r="H43" s="11">
        <f t="shared" si="2"/>
        <v>2208</v>
      </c>
      <c r="I43" s="1"/>
      <c r="J43" s="1"/>
      <c r="K43" s="37">
        <v>5</v>
      </c>
    </row>
    <row r="44" spans="1:11" x14ac:dyDescent="0.3">
      <c r="A44" s="34"/>
      <c r="B44" s="25" t="s">
        <v>57</v>
      </c>
      <c r="C44" s="12">
        <v>8</v>
      </c>
      <c r="D44" s="12" t="s">
        <v>23</v>
      </c>
      <c r="E44" s="11">
        <f t="shared" si="0"/>
        <v>250</v>
      </c>
      <c r="F44" s="11">
        <f t="shared" si="1"/>
        <v>300</v>
      </c>
      <c r="G44" s="11">
        <v>2000</v>
      </c>
      <c r="H44" s="11">
        <f t="shared" si="2"/>
        <v>2400</v>
      </c>
      <c r="I44" s="1"/>
      <c r="J44" s="1"/>
      <c r="K44" s="37">
        <v>5</v>
      </c>
    </row>
    <row r="45" spans="1:11" x14ac:dyDescent="0.3">
      <c r="A45" s="35"/>
      <c r="B45" s="25" t="s">
        <v>58</v>
      </c>
      <c r="C45" s="12">
        <v>1</v>
      </c>
      <c r="D45" s="12" t="s">
        <v>23</v>
      </c>
      <c r="E45" s="11">
        <f t="shared" si="0"/>
        <v>1600</v>
      </c>
      <c r="F45" s="11">
        <f t="shared" si="1"/>
        <v>1920</v>
      </c>
      <c r="G45" s="11">
        <v>1600</v>
      </c>
      <c r="H45" s="11">
        <f t="shared" si="2"/>
        <v>1920</v>
      </c>
      <c r="I45" s="1"/>
      <c r="J45" s="1"/>
      <c r="K45" s="37">
        <v>5</v>
      </c>
    </row>
    <row r="46" spans="1:11" ht="14.4" customHeight="1" x14ac:dyDescent="0.3">
      <c r="A46" s="20" t="s">
        <v>59</v>
      </c>
      <c r="B46" s="20"/>
      <c r="C46" s="20"/>
      <c r="D46" s="20"/>
      <c r="E46" s="28">
        <f>SUM(E9:E45)</f>
        <v>23300</v>
      </c>
      <c r="F46" s="28">
        <f t="shared" ref="F46" si="3">SUM(F9:F45)</f>
        <v>27960</v>
      </c>
      <c r="G46" s="28">
        <f t="shared" ref="G46" si="4">SUM(G9:G45)</f>
        <v>41080</v>
      </c>
      <c r="H46" s="28">
        <f>SUM(H9:H45)</f>
        <v>49296</v>
      </c>
      <c r="I46" s="1"/>
      <c r="J46" s="1"/>
      <c r="K46" s="37">
        <v>5</v>
      </c>
    </row>
    <row r="47" spans="1:11" x14ac:dyDescent="0.3">
      <c r="A47" s="19" t="s">
        <v>60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x14ac:dyDescent="0.3">
      <c r="A48" s="33" t="s">
        <v>22</v>
      </c>
      <c r="B48" s="24" t="s">
        <v>24</v>
      </c>
      <c r="C48" s="10">
        <v>2</v>
      </c>
      <c r="D48" s="12" t="s">
        <v>23</v>
      </c>
      <c r="E48" s="11">
        <f t="shared" ref="E48" si="5">G48/C48</f>
        <v>550</v>
      </c>
      <c r="F48" s="11">
        <f t="shared" ref="F48:F84" si="6">E48*1.2</f>
        <v>660</v>
      </c>
      <c r="G48" s="29">
        <v>1100</v>
      </c>
      <c r="H48" s="11">
        <f>F48*C48</f>
        <v>1320</v>
      </c>
      <c r="I48" s="1"/>
      <c r="J48" s="1"/>
      <c r="K48" s="37">
        <v>5</v>
      </c>
    </row>
    <row r="49" spans="1:11" x14ac:dyDescent="0.3">
      <c r="A49" s="34"/>
      <c r="B49" s="24" t="s">
        <v>25</v>
      </c>
      <c r="C49" s="10">
        <v>1</v>
      </c>
      <c r="D49" s="12" t="s">
        <v>23</v>
      </c>
      <c r="E49" s="11">
        <f t="shared" ref="E49:E84" si="7">G49/C49</f>
        <v>600</v>
      </c>
      <c r="F49" s="11">
        <f t="shared" si="6"/>
        <v>720</v>
      </c>
      <c r="G49" s="29">
        <v>600</v>
      </c>
      <c r="H49" s="11">
        <f>F49*C49</f>
        <v>720</v>
      </c>
      <c r="I49" s="1"/>
      <c r="J49" s="1"/>
      <c r="K49" s="37">
        <v>5</v>
      </c>
    </row>
    <row r="50" spans="1:11" x14ac:dyDescent="0.3">
      <c r="A50" s="34"/>
      <c r="B50" s="24" t="s">
        <v>26</v>
      </c>
      <c r="C50" s="10">
        <v>2</v>
      </c>
      <c r="D50" s="12" t="s">
        <v>23</v>
      </c>
      <c r="E50" s="11">
        <f t="shared" si="7"/>
        <v>600</v>
      </c>
      <c r="F50" s="11">
        <f t="shared" si="6"/>
        <v>720</v>
      </c>
      <c r="G50" s="29">
        <v>1200</v>
      </c>
      <c r="H50" s="11">
        <f>F50*C50</f>
        <v>1440</v>
      </c>
      <c r="I50" s="1"/>
      <c r="J50" s="1"/>
      <c r="K50" s="37">
        <v>5</v>
      </c>
    </row>
    <row r="51" spans="1:11" x14ac:dyDescent="0.3">
      <c r="A51" s="34"/>
      <c r="B51" s="24" t="s">
        <v>27</v>
      </c>
      <c r="C51" s="10">
        <v>2</v>
      </c>
      <c r="D51" s="12" t="s">
        <v>23</v>
      </c>
      <c r="E51" s="11">
        <f t="shared" si="7"/>
        <v>1200</v>
      </c>
      <c r="F51" s="11">
        <f t="shared" si="6"/>
        <v>1440</v>
      </c>
      <c r="G51" s="29">
        <v>2400</v>
      </c>
      <c r="H51" s="11">
        <f>F51*C51</f>
        <v>2880</v>
      </c>
      <c r="I51" s="1"/>
      <c r="J51" s="1"/>
      <c r="K51" s="37">
        <v>5</v>
      </c>
    </row>
    <row r="52" spans="1:11" x14ac:dyDescent="0.3">
      <c r="A52" s="34"/>
      <c r="B52" s="24" t="s">
        <v>28</v>
      </c>
      <c r="C52" s="10">
        <v>4</v>
      </c>
      <c r="D52" s="12" t="s">
        <v>23</v>
      </c>
      <c r="E52" s="11">
        <f t="shared" si="7"/>
        <v>250</v>
      </c>
      <c r="F52" s="11">
        <f t="shared" si="6"/>
        <v>300</v>
      </c>
      <c r="G52" s="29">
        <v>1000</v>
      </c>
      <c r="H52" s="11">
        <f>F52*C52</f>
        <v>1200</v>
      </c>
      <c r="I52" s="1"/>
      <c r="J52" s="1"/>
      <c r="K52" s="37">
        <v>5</v>
      </c>
    </row>
    <row r="53" spans="1:11" x14ac:dyDescent="0.3">
      <c r="A53" s="34"/>
      <c r="B53" s="24" t="s">
        <v>29</v>
      </c>
      <c r="C53" s="10">
        <v>4</v>
      </c>
      <c r="D53" s="12" t="s">
        <v>23</v>
      </c>
      <c r="E53" s="11">
        <f t="shared" si="7"/>
        <v>210</v>
      </c>
      <c r="F53" s="11">
        <f t="shared" si="6"/>
        <v>252</v>
      </c>
      <c r="G53" s="29">
        <v>840</v>
      </c>
      <c r="H53" s="11">
        <f>F53*C53</f>
        <v>1008</v>
      </c>
      <c r="I53" s="1"/>
      <c r="J53" s="1"/>
      <c r="K53" s="37">
        <v>5</v>
      </c>
    </row>
    <row r="54" spans="1:11" x14ac:dyDescent="0.3">
      <c r="A54" s="34"/>
      <c r="B54" s="24" t="s">
        <v>30</v>
      </c>
      <c r="C54" s="10">
        <v>1</v>
      </c>
      <c r="D54" s="12" t="s">
        <v>23</v>
      </c>
      <c r="E54" s="11">
        <f t="shared" si="7"/>
        <v>500</v>
      </c>
      <c r="F54" s="11">
        <f t="shared" si="6"/>
        <v>600</v>
      </c>
      <c r="G54" s="29">
        <v>500</v>
      </c>
      <c r="H54" s="11">
        <f>F54*C54</f>
        <v>600</v>
      </c>
      <c r="I54" s="1"/>
      <c r="J54" s="1"/>
      <c r="K54" s="37">
        <v>5</v>
      </c>
    </row>
    <row r="55" spans="1:11" x14ac:dyDescent="0.3">
      <c r="A55" s="34"/>
      <c r="B55" s="24" t="s">
        <v>31</v>
      </c>
      <c r="C55" s="10">
        <v>2</v>
      </c>
      <c r="D55" s="12" t="s">
        <v>23</v>
      </c>
      <c r="E55" s="11">
        <f t="shared" si="7"/>
        <v>170</v>
      </c>
      <c r="F55" s="11">
        <f t="shared" si="6"/>
        <v>204</v>
      </c>
      <c r="G55" s="29">
        <v>340</v>
      </c>
      <c r="H55" s="11">
        <f>F55*C55</f>
        <v>408</v>
      </c>
      <c r="I55" s="1"/>
      <c r="J55" s="1"/>
      <c r="K55" s="37">
        <v>5</v>
      </c>
    </row>
    <row r="56" spans="1:11" ht="26.4" x14ac:dyDescent="0.3">
      <c r="A56" s="34"/>
      <c r="B56" s="24" t="s">
        <v>32</v>
      </c>
      <c r="C56" s="10">
        <v>4</v>
      </c>
      <c r="D56" s="12" t="s">
        <v>23</v>
      </c>
      <c r="E56" s="11">
        <f t="shared" si="7"/>
        <v>170</v>
      </c>
      <c r="F56" s="11">
        <f t="shared" si="6"/>
        <v>204</v>
      </c>
      <c r="G56" s="29">
        <v>680</v>
      </c>
      <c r="H56" s="11">
        <f>F56*C56</f>
        <v>816</v>
      </c>
      <c r="I56" s="1"/>
      <c r="J56" s="1"/>
      <c r="K56" s="37">
        <v>5</v>
      </c>
    </row>
    <row r="57" spans="1:11" ht="26.4" x14ac:dyDescent="0.3">
      <c r="A57" s="34"/>
      <c r="B57" s="24" t="s">
        <v>33</v>
      </c>
      <c r="C57" s="10">
        <v>2</v>
      </c>
      <c r="D57" s="12" t="s">
        <v>23</v>
      </c>
      <c r="E57" s="11">
        <f t="shared" si="7"/>
        <v>480</v>
      </c>
      <c r="F57" s="11">
        <f t="shared" si="6"/>
        <v>576</v>
      </c>
      <c r="G57" s="29">
        <v>960</v>
      </c>
      <c r="H57" s="11">
        <f>F57*C57</f>
        <v>1152</v>
      </c>
      <c r="I57" s="1"/>
      <c r="J57" s="1"/>
      <c r="K57" s="37">
        <v>5</v>
      </c>
    </row>
    <row r="58" spans="1:11" x14ac:dyDescent="0.3">
      <c r="A58" s="34"/>
      <c r="B58" s="24" t="s">
        <v>34</v>
      </c>
      <c r="C58" s="10">
        <v>4</v>
      </c>
      <c r="D58" s="12" t="s">
        <v>23</v>
      </c>
      <c r="E58" s="11">
        <f t="shared" si="7"/>
        <v>220</v>
      </c>
      <c r="F58" s="11">
        <f t="shared" si="6"/>
        <v>264</v>
      </c>
      <c r="G58" s="29">
        <v>880</v>
      </c>
      <c r="H58" s="11">
        <f>F58*C58</f>
        <v>1056</v>
      </c>
      <c r="I58" s="1"/>
      <c r="J58" s="1"/>
      <c r="K58" s="37">
        <v>5</v>
      </c>
    </row>
    <row r="59" spans="1:11" x14ac:dyDescent="0.3">
      <c r="A59" s="34"/>
      <c r="B59" s="24" t="s">
        <v>35</v>
      </c>
      <c r="C59" s="10">
        <v>2</v>
      </c>
      <c r="D59" s="12" t="s">
        <v>23</v>
      </c>
      <c r="E59" s="11">
        <f t="shared" si="7"/>
        <v>650</v>
      </c>
      <c r="F59" s="11">
        <f t="shared" si="6"/>
        <v>780</v>
      </c>
      <c r="G59" s="29">
        <v>1300</v>
      </c>
      <c r="H59" s="11">
        <f>F59*C59</f>
        <v>1560</v>
      </c>
      <c r="I59" s="1"/>
      <c r="J59" s="1"/>
      <c r="K59" s="37">
        <v>5</v>
      </c>
    </row>
    <row r="60" spans="1:11" x14ac:dyDescent="0.3">
      <c r="A60" s="34"/>
      <c r="B60" s="24" t="s">
        <v>36</v>
      </c>
      <c r="C60" s="10">
        <v>2</v>
      </c>
      <c r="D60" s="12" t="s">
        <v>23</v>
      </c>
      <c r="E60" s="11">
        <f t="shared" si="7"/>
        <v>650</v>
      </c>
      <c r="F60" s="11">
        <f t="shared" si="6"/>
        <v>780</v>
      </c>
      <c r="G60" s="29">
        <v>1300</v>
      </c>
      <c r="H60" s="11">
        <f>F60*C60</f>
        <v>1560</v>
      </c>
      <c r="I60" s="1"/>
      <c r="J60" s="1"/>
      <c r="K60" s="37">
        <v>5</v>
      </c>
    </row>
    <row r="61" spans="1:11" x14ac:dyDescent="0.3">
      <c r="A61" s="34"/>
      <c r="B61" s="24" t="s">
        <v>13</v>
      </c>
      <c r="C61" s="10">
        <v>2</v>
      </c>
      <c r="D61" s="12" t="s">
        <v>23</v>
      </c>
      <c r="E61" s="11">
        <f t="shared" si="7"/>
        <v>400</v>
      </c>
      <c r="F61" s="11">
        <f t="shared" si="6"/>
        <v>480</v>
      </c>
      <c r="G61" s="29">
        <v>800</v>
      </c>
      <c r="H61" s="11">
        <f>F61*C61</f>
        <v>960</v>
      </c>
      <c r="I61" s="1"/>
      <c r="J61" s="1"/>
      <c r="K61" s="37">
        <v>5</v>
      </c>
    </row>
    <row r="62" spans="1:11" x14ac:dyDescent="0.3">
      <c r="A62" s="34"/>
      <c r="B62" s="24" t="s">
        <v>14</v>
      </c>
      <c r="C62" s="10">
        <v>2</v>
      </c>
      <c r="D62" s="12" t="s">
        <v>23</v>
      </c>
      <c r="E62" s="11">
        <f t="shared" si="7"/>
        <v>350</v>
      </c>
      <c r="F62" s="11">
        <f t="shared" si="6"/>
        <v>420</v>
      </c>
      <c r="G62" s="29">
        <v>700</v>
      </c>
      <c r="H62" s="11">
        <f>F62*C62</f>
        <v>840</v>
      </c>
      <c r="I62" s="1"/>
      <c r="J62" s="1"/>
      <c r="K62" s="37">
        <v>5</v>
      </c>
    </row>
    <row r="63" spans="1:11" x14ac:dyDescent="0.3">
      <c r="A63" s="34"/>
      <c r="B63" s="24" t="s">
        <v>37</v>
      </c>
      <c r="C63" s="10">
        <v>2</v>
      </c>
      <c r="D63" s="12" t="s">
        <v>23</v>
      </c>
      <c r="E63" s="11">
        <f t="shared" si="7"/>
        <v>1100</v>
      </c>
      <c r="F63" s="11">
        <f t="shared" si="6"/>
        <v>1320</v>
      </c>
      <c r="G63" s="29">
        <v>2200</v>
      </c>
      <c r="H63" s="11">
        <f>F63*C63</f>
        <v>2640</v>
      </c>
      <c r="I63" s="1"/>
      <c r="J63" s="1"/>
      <c r="K63" s="37">
        <v>5</v>
      </c>
    </row>
    <row r="64" spans="1:11" x14ac:dyDescent="0.3">
      <c r="A64" s="34"/>
      <c r="B64" s="24" t="s">
        <v>38</v>
      </c>
      <c r="C64" s="10">
        <v>2</v>
      </c>
      <c r="D64" s="12" t="s">
        <v>23</v>
      </c>
      <c r="E64" s="11">
        <f t="shared" si="7"/>
        <v>1000</v>
      </c>
      <c r="F64" s="11">
        <f t="shared" si="6"/>
        <v>1200</v>
      </c>
      <c r="G64" s="29">
        <v>2000</v>
      </c>
      <c r="H64" s="11">
        <f>F64*C64</f>
        <v>2400</v>
      </c>
      <c r="I64" s="1"/>
      <c r="J64" s="1"/>
      <c r="K64" s="37">
        <v>5</v>
      </c>
    </row>
    <row r="65" spans="1:11" x14ac:dyDescent="0.3">
      <c r="A65" s="34"/>
      <c r="B65" s="24" t="s">
        <v>39</v>
      </c>
      <c r="C65" s="10">
        <v>1</v>
      </c>
      <c r="D65" s="12" t="s">
        <v>23</v>
      </c>
      <c r="E65" s="11">
        <f t="shared" si="7"/>
        <v>1500</v>
      </c>
      <c r="F65" s="11">
        <f t="shared" si="6"/>
        <v>1800</v>
      </c>
      <c r="G65" s="29">
        <v>1500</v>
      </c>
      <c r="H65" s="11">
        <f>F65*C65</f>
        <v>1800</v>
      </c>
      <c r="I65" s="1"/>
      <c r="J65" s="1"/>
      <c r="K65" s="37">
        <v>5</v>
      </c>
    </row>
    <row r="66" spans="1:11" x14ac:dyDescent="0.3">
      <c r="A66" s="34"/>
      <c r="B66" s="24" t="s">
        <v>40</v>
      </c>
      <c r="C66" s="10">
        <v>1</v>
      </c>
      <c r="D66" s="12" t="s">
        <v>23</v>
      </c>
      <c r="E66" s="11">
        <f t="shared" si="7"/>
        <v>550</v>
      </c>
      <c r="F66" s="11">
        <f t="shared" si="6"/>
        <v>660</v>
      </c>
      <c r="G66" s="29">
        <v>550</v>
      </c>
      <c r="H66" s="11">
        <f>F66*C66</f>
        <v>660</v>
      </c>
      <c r="I66" s="1"/>
      <c r="J66" s="1"/>
      <c r="K66" s="37">
        <v>5</v>
      </c>
    </row>
    <row r="67" spans="1:11" x14ac:dyDescent="0.3">
      <c r="A67" s="34"/>
      <c r="B67" s="24" t="s">
        <v>41</v>
      </c>
      <c r="C67" s="10">
        <v>2</v>
      </c>
      <c r="D67" s="12" t="s">
        <v>23</v>
      </c>
      <c r="E67" s="11">
        <f t="shared" si="7"/>
        <v>270</v>
      </c>
      <c r="F67" s="11">
        <f t="shared" si="6"/>
        <v>324</v>
      </c>
      <c r="G67" s="29">
        <v>540</v>
      </c>
      <c r="H67" s="11">
        <f>F67*C67</f>
        <v>648</v>
      </c>
      <c r="I67" s="1"/>
      <c r="J67" s="1"/>
      <c r="K67" s="37">
        <v>5</v>
      </c>
    </row>
    <row r="68" spans="1:11" x14ac:dyDescent="0.3">
      <c r="A68" s="34"/>
      <c r="B68" s="24" t="s">
        <v>42</v>
      </c>
      <c r="C68" s="10">
        <v>2</v>
      </c>
      <c r="D68" s="12" t="s">
        <v>23</v>
      </c>
      <c r="E68" s="11">
        <f t="shared" si="7"/>
        <v>250</v>
      </c>
      <c r="F68" s="11">
        <f t="shared" si="6"/>
        <v>300</v>
      </c>
      <c r="G68" s="29">
        <v>500</v>
      </c>
      <c r="H68" s="11">
        <f>F68*C68</f>
        <v>600</v>
      </c>
      <c r="I68" s="1"/>
      <c r="J68" s="1"/>
      <c r="K68" s="37">
        <v>5</v>
      </c>
    </row>
    <row r="69" spans="1:11" x14ac:dyDescent="0.3">
      <c r="A69" s="34"/>
      <c r="B69" s="24" t="s">
        <v>43</v>
      </c>
      <c r="C69" s="10">
        <v>4</v>
      </c>
      <c r="D69" s="12" t="s">
        <v>23</v>
      </c>
      <c r="E69" s="11">
        <f t="shared" si="7"/>
        <v>120</v>
      </c>
      <c r="F69" s="11">
        <f t="shared" si="6"/>
        <v>144</v>
      </c>
      <c r="G69" s="29">
        <v>480</v>
      </c>
      <c r="H69" s="11">
        <f>F69*C69</f>
        <v>576</v>
      </c>
      <c r="I69" s="1"/>
      <c r="J69" s="1"/>
      <c r="K69" s="37">
        <v>5</v>
      </c>
    </row>
    <row r="70" spans="1:11" x14ac:dyDescent="0.3">
      <c r="A70" s="34"/>
      <c r="B70" s="24" t="s">
        <v>44</v>
      </c>
      <c r="C70" s="10">
        <v>1</v>
      </c>
      <c r="D70" s="12" t="s">
        <v>23</v>
      </c>
      <c r="E70" s="11">
        <f t="shared" si="7"/>
        <v>2800</v>
      </c>
      <c r="F70" s="11">
        <f t="shared" si="6"/>
        <v>3360</v>
      </c>
      <c r="G70" s="29">
        <v>2800</v>
      </c>
      <c r="H70" s="11">
        <f>F70*C70</f>
        <v>3360</v>
      </c>
      <c r="I70" s="1"/>
      <c r="J70" s="1"/>
      <c r="K70" s="37">
        <v>5</v>
      </c>
    </row>
    <row r="71" spans="1:11" x14ac:dyDescent="0.3">
      <c r="A71" s="34"/>
      <c r="B71" s="24" t="s">
        <v>45</v>
      </c>
      <c r="C71" s="10">
        <v>2</v>
      </c>
      <c r="D71" s="12" t="s">
        <v>23</v>
      </c>
      <c r="E71" s="11">
        <f t="shared" si="7"/>
        <v>300</v>
      </c>
      <c r="F71" s="11">
        <f t="shared" si="6"/>
        <v>360</v>
      </c>
      <c r="G71" s="29">
        <v>600</v>
      </c>
      <c r="H71" s="11">
        <f>F71*C71</f>
        <v>720</v>
      </c>
      <c r="I71" s="1"/>
      <c r="J71" s="1"/>
      <c r="K71" s="37">
        <v>5</v>
      </c>
    </row>
    <row r="72" spans="1:11" x14ac:dyDescent="0.3">
      <c r="A72" s="34"/>
      <c r="B72" s="24" t="s">
        <v>46</v>
      </c>
      <c r="C72" s="10">
        <v>2</v>
      </c>
      <c r="D72" s="12" t="s">
        <v>23</v>
      </c>
      <c r="E72" s="11">
        <f t="shared" si="7"/>
        <v>300</v>
      </c>
      <c r="F72" s="11">
        <f t="shared" si="6"/>
        <v>360</v>
      </c>
      <c r="G72" s="29">
        <v>600</v>
      </c>
      <c r="H72" s="11">
        <f>F72*C72</f>
        <v>720</v>
      </c>
      <c r="I72" s="1"/>
      <c r="J72" s="1"/>
      <c r="K72" s="37">
        <v>5</v>
      </c>
    </row>
    <row r="73" spans="1:11" x14ac:dyDescent="0.3">
      <c r="A73" s="34"/>
      <c r="B73" s="24" t="s">
        <v>61</v>
      </c>
      <c r="C73" s="10">
        <v>2</v>
      </c>
      <c r="D73" s="12" t="s">
        <v>23</v>
      </c>
      <c r="E73" s="11">
        <f t="shared" si="7"/>
        <v>150</v>
      </c>
      <c r="F73" s="11">
        <f t="shared" si="6"/>
        <v>180</v>
      </c>
      <c r="G73" s="29">
        <v>300</v>
      </c>
      <c r="H73" s="11">
        <f>F73*C73</f>
        <v>360</v>
      </c>
      <c r="I73" s="1"/>
      <c r="J73" s="1"/>
      <c r="K73" s="37">
        <v>5</v>
      </c>
    </row>
    <row r="74" spans="1:11" ht="26.4" x14ac:dyDescent="0.3">
      <c r="A74" s="34"/>
      <c r="B74" s="24" t="s">
        <v>62</v>
      </c>
      <c r="C74" s="10">
        <v>2</v>
      </c>
      <c r="D74" s="12" t="s">
        <v>23</v>
      </c>
      <c r="E74" s="11">
        <f t="shared" si="7"/>
        <v>350</v>
      </c>
      <c r="F74" s="11">
        <f t="shared" si="6"/>
        <v>420</v>
      </c>
      <c r="G74" s="29">
        <v>700</v>
      </c>
      <c r="H74" s="11">
        <f>F74*C74</f>
        <v>840</v>
      </c>
      <c r="I74" s="1"/>
      <c r="J74" s="1"/>
      <c r="K74" s="37">
        <v>5</v>
      </c>
    </row>
    <row r="75" spans="1:11" ht="26.4" x14ac:dyDescent="0.3">
      <c r="A75" s="34"/>
      <c r="B75" s="24" t="s">
        <v>63</v>
      </c>
      <c r="C75" s="10">
        <v>2</v>
      </c>
      <c r="D75" s="12" t="s">
        <v>23</v>
      </c>
      <c r="E75" s="11">
        <f t="shared" si="7"/>
        <v>350</v>
      </c>
      <c r="F75" s="11">
        <f t="shared" si="6"/>
        <v>420</v>
      </c>
      <c r="G75" s="29">
        <v>700</v>
      </c>
      <c r="H75" s="11">
        <f>F75*C75</f>
        <v>840</v>
      </c>
      <c r="I75" s="1"/>
      <c r="J75" s="1"/>
      <c r="K75" s="37">
        <v>5</v>
      </c>
    </row>
    <row r="76" spans="1:11" x14ac:dyDescent="0.3">
      <c r="A76" s="34"/>
      <c r="B76" s="25" t="s">
        <v>64</v>
      </c>
      <c r="C76" s="10">
        <v>1</v>
      </c>
      <c r="D76" s="12" t="s">
        <v>23</v>
      </c>
      <c r="E76" s="11">
        <f t="shared" si="7"/>
        <v>760</v>
      </c>
      <c r="F76" s="11">
        <f t="shared" si="6"/>
        <v>912</v>
      </c>
      <c r="G76" s="29">
        <v>760</v>
      </c>
      <c r="H76" s="11">
        <f>F76*C76</f>
        <v>912</v>
      </c>
      <c r="I76" s="1"/>
      <c r="J76" s="1"/>
      <c r="K76" s="37">
        <v>5</v>
      </c>
    </row>
    <row r="77" spans="1:11" x14ac:dyDescent="0.3">
      <c r="A77" s="34"/>
      <c r="B77" s="25" t="s">
        <v>65</v>
      </c>
      <c r="C77" s="10">
        <v>1</v>
      </c>
      <c r="D77" s="12" t="s">
        <v>23</v>
      </c>
      <c r="E77" s="11">
        <f t="shared" si="7"/>
        <v>400</v>
      </c>
      <c r="F77" s="11">
        <f t="shared" si="6"/>
        <v>480</v>
      </c>
      <c r="G77" s="29">
        <v>400</v>
      </c>
      <c r="H77" s="11">
        <f>F77*C77</f>
        <v>480</v>
      </c>
      <c r="I77" s="1"/>
      <c r="J77" s="1"/>
      <c r="K77" s="37">
        <v>5</v>
      </c>
    </row>
    <row r="78" spans="1:11" x14ac:dyDescent="0.3">
      <c r="A78" s="34"/>
      <c r="B78" s="25" t="s">
        <v>66</v>
      </c>
      <c r="C78" s="10">
        <v>4</v>
      </c>
      <c r="D78" s="12" t="s">
        <v>23</v>
      </c>
      <c r="E78" s="11">
        <f t="shared" si="7"/>
        <v>150</v>
      </c>
      <c r="F78" s="11">
        <f t="shared" si="6"/>
        <v>180</v>
      </c>
      <c r="G78" s="29">
        <v>600</v>
      </c>
      <c r="H78" s="11">
        <f>F78*C78</f>
        <v>720</v>
      </c>
      <c r="I78" s="1"/>
      <c r="J78" s="1"/>
      <c r="K78" s="37">
        <v>5</v>
      </c>
    </row>
    <row r="79" spans="1:11" x14ac:dyDescent="0.3">
      <c r="A79" s="34"/>
      <c r="B79" s="25" t="s">
        <v>67</v>
      </c>
      <c r="C79" s="10">
        <v>20</v>
      </c>
      <c r="D79" s="12" t="s">
        <v>23</v>
      </c>
      <c r="E79" s="11">
        <f t="shared" si="7"/>
        <v>130</v>
      </c>
      <c r="F79" s="11">
        <f t="shared" si="6"/>
        <v>156</v>
      </c>
      <c r="G79" s="29">
        <v>2600</v>
      </c>
      <c r="H79" s="11">
        <f>F79*C79</f>
        <v>3120</v>
      </c>
      <c r="I79" s="1"/>
      <c r="J79" s="1"/>
      <c r="K79" s="37">
        <v>5</v>
      </c>
    </row>
    <row r="80" spans="1:11" x14ac:dyDescent="0.3">
      <c r="A80" s="34"/>
      <c r="B80" s="25" t="s">
        <v>68</v>
      </c>
      <c r="C80" s="10">
        <v>1</v>
      </c>
      <c r="D80" s="12" t="s">
        <v>23</v>
      </c>
      <c r="E80" s="11">
        <f t="shared" si="7"/>
        <v>2500</v>
      </c>
      <c r="F80" s="11">
        <f t="shared" si="6"/>
        <v>3000</v>
      </c>
      <c r="G80" s="29">
        <v>2500</v>
      </c>
      <c r="H80" s="11">
        <f>F80*C80</f>
        <v>3000</v>
      </c>
      <c r="I80" s="1"/>
      <c r="J80" s="1"/>
      <c r="K80" s="37">
        <v>5</v>
      </c>
    </row>
    <row r="81" spans="1:11" x14ac:dyDescent="0.3">
      <c r="A81" s="34"/>
      <c r="B81" s="25" t="s">
        <v>69</v>
      </c>
      <c r="C81" s="10">
        <v>2</v>
      </c>
      <c r="D81" s="12" t="s">
        <v>23</v>
      </c>
      <c r="E81" s="11">
        <f t="shared" si="7"/>
        <v>800</v>
      </c>
      <c r="F81" s="11">
        <f t="shared" si="6"/>
        <v>960</v>
      </c>
      <c r="G81" s="29">
        <v>1600</v>
      </c>
      <c r="H81" s="11">
        <f>F81*C81</f>
        <v>1920</v>
      </c>
      <c r="I81" s="1"/>
      <c r="J81" s="1"/>
      <c r="K81" s="37">
        <v>5</v>
      </c>
    </row>
    <row r="82" spans="1:11" x14ac:dyDescent="0.3">
      <c r="A82" s="34"/>
      <c r="B82" s="25" t="s">
        <v>70</v>
      </c>
      <c r="C82" s="10">
        <v>2</v>
      </c>
      <c r="D82" s="12" t="s">
        <v>23</v>
      </c>
      <c r="E82" s="11">
        <f t="shared" si="7"/>
        <v>800</v>
      </c>
      <c r="F82" s="11">
        <f t="shared" si="6"/>
        <v>960</v>
      </c>
      <c r="G82" s="29">
        <v>1600</v>
      </c>
      <c r="H82" s="11">
        <f>F82*C82</f>
        <v>1920</v>
      </c>
      <c r="I82" s="1"/>
      <c r="J82" s="1"/>
      <c r="K82" s="37">
        <v>5</v>
      </c>
    </row>
    <row r="83" spans="1:11" x14ac:dyDescent="0.3">
      <c r="A83" s="34"/>
      <c r="B83" s="25" t="s">
        <v>71</v>
      </c>
      <c r="C83" s="10">
        <v>8</v>
      </c>
      <c r="D83" s="12" t="s">
        <v>23</v>
      </c>
      <c r="E83" s="11">
        <f t="shared" si="7"/>
        <v>250</v>
      </c>
      <c r="F83" s="11">
        <f t="shared" si="6"/>
        <v>300</v>
      </c>
      <c r="G83" s="29">
        <v>2000</v>
      </c>
      <c r="H83" s="11">
        <f>F83*C83</f>
        <v>2400</v>
      </c>
      <c r="I83" s="1"/>
      <c r="J83" s="1"/>
      <c r="K83" s="37">
        <v>5</v>
      </c>
    </row>
    <row r="84" spans="1:11" x14ac:dyDescent="0.3">
      <c r="A84" s="35"/>
      <c r="B84" s="25" t="s">
        <v>72</v>
      </c>
      <c r="C84" s="10">
        <v>1</v>
      </c>
      <c r="D84" s="12" t="s">
        <v>23</v>
      </c>
      <c r="E84" s="11">
        <f t="shared" si="7"/>
        <v>1600</v>
      </c>
      <c r="F84" s="11">
        <f t="shared" si="6"/>
        <v>1920</v>
      </c>
      <c r="G84" s="29">
        <v>1600</v>
      </c>
      <c r="H84" s="11">
        <f>F84*C84</f>
        <v>1920</v>
      </c>
      <c r="I84" s="1"/>
      <c r="J84" s="1"/>
      <c r="K84" s="37">
        <v>5</v>
      </c>
    </row>
    <row r="85" spans="1:11" x14ac:dyDescent="0.3">
      <c r="A85" s="27" t="s">
        <v>73</v>
      </c>
      <c r="B85" s="27"/>
      <c r="C85" s="27"/>
      <c r="D85" s="27"/>
      <c r="E85" s="28">
        <f>SUM(E48:E84)</f>
        <v>23430</v>
      </c>
      <c r="F85" s="28">
        <f t="shared" ref="F85" si="8">SUM(F48:F84)</f>
        <v>28116</v>
      </c>
      <c r="G85" s="28">
        <f t="shared" ref="G85" si="9">SUM(G48:G84)</f>
        <v>41730</v>
      </c>
      <c r="H85" s="28">
        <f>SUM(H48:H84)</f>
        <v>50076</v>
      </c>
      <c r="I85" s="1"/>
      <c r="J85" s="1"/>
      <c r="K85" s="18"/>
    </row>
    <row r="86" spans="1:11" x14ac:dyDescent="0.3">
      <c r="A86" s="19" t="s">
        <v>74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1:11" x14ac:dyDescent="0.3">
      <c r="A87" s="33" t="s">
        <v>22</v>
      </c>
      <c r="B87" s="24" t="s">
        <v>75</v>
      </c>
      <c r="C87" s="10">
        <v>2</v>
      </c>
      <c r="D87" s="12" t="s">
        <v>23</v>
      </c>
      <c r="E87" s="11">
        <f t="shared" ref="E87" si="10">G87/C87</f>
        <v>500</v>
      </c>
      <c r="F87" s="11">
        <f t="shared" ref="F87:F124" si="11">E87*1.2</f>
        <v>600</v>
      </c>
      <c r="G87" s="11">
        <v>1000</v>
      </c>
      <c r="H87" s="11">
        <f>F87*C87</f>
        <v>1200</v>
      </c>
      <c r="I87" s="1"/>
      <c r="J87" s="1"/>
      <c r="K87" s="37">
        <v>5</v>
      </c>
    </row>
    <row r="88" spans="1:11" x14ac:dyDescent="0.3">
      <c r="A88" s="34"/>
      <c r="B88" s="24" t="s">
        <v>76</v>
      </c>
      <c r="C88" s="10">
        <v>1</v>
      </c>
      <c r="D88" s="12" t="s">
        <v>23</v>
      </c>
      <c r="E88" s="11">
        <f t="shared" ref="E88:E124" si="12">G88/C88</f>
        <v>450</v>
      </c>
      <c r="F88" s="11">
        <f t="shared" si="11"/>
        <v>540</v>
      </c>
      <c r="G88" s="11">
        <v>450</v>
      </c>
      <c r="H88" s="11">
        <f>F88*C88</f>
        <v>540</v>
      </c>
      <c r="I88" s="1"/>
      <c r="J88" s="1"/>
      <c r="K88" s="37">
        <v>5</v>
      </c>
    </row>
    <row r="89" spans="1:11" x14ac:dyDescent="0.3">
      <c r="A89" s="34"/>
      <c r="B89" s="24" t="s">
        <v>26</v>
      </c>
      <c r="C89" s="10">
        <v>2</v>
      </c>
      <c r="D89" s="12" t="s">
        <v>23</v>
      </c>
      <c r="E89" s="11">
        <f t="shared" si="12"/>
        <v>800</v>
      </c>
      <c r="F89" s="11">
        <f t="shared" si="11"/>
        <v>960</v>
      </c>
      <c r="G89" s="11">
        <v>1600</v>
      </c>
      <c r="H89" s="11">
        <f>F89*C89</f>
        <v>1920</v>
      </c>
      <c r="I89" s="1"/>
      <c r="J89" s="1"/>
      <c r="K89" s="37">
        <v>5</v>
      </c>
    </row>
    <row r="90" spans="1:11" x14ac:dyDescent="0.3">
      <c r="A90" s="34"/>
      <c r="B90" s="24" t="s">
        <v>27</v>
      </c>
      <c r="C90" s="10">
        <v>2</v>
      </c>
      <c r="D90" s="12" t="s">
        <v>23</v>
      </c>
      <c r="E90" s="11">
        <f t="shared" si="12"/>
        <v>700</v>
      </c>
      <c r="F90" s="11">
        <f t="shared" si="11"/>
        <v>840</v>
      </c>
      <c r="G90" s="11">
        <v>1400</v>
      </c>
      <c r="H90" s="11">
        <f>F90*C90</f>
        <v>1680</v>
      </c>
      <c r="I90" s="1"/>
      <c r="J90" s="1"/>
      <c r="K90" s="37">
        <v>5</v>
      </c>
    </row>
    <row r="91" spans="1:11" x14ac:dyDescent="0.3">
      <c r="A91" s="34"/>
      <c r="B91" s="24" t="s">
        <v>28</v>
      </c>
      <c r="C91" s="10">
        <v>2</v>
      </c>
      <c r="D91" s="12" t="s">
        <v>23</v>
      </c>
      <c r="E91" s="11">
        <f t="shared" si="12"/>
        <v>250</v>
      </c>
      <c r="F91" s="11">
        <f t="shared" si="11"/>
        <v>300</v>
      </c>
      <c r="G91" s="11">
        <v>500</v>
      </c>
      <c r="H91" s="11">
        <f>F91*C91</f>
        <v>600</v>
      </c>
      <c r="I91" s="1"/>
      <c r="J91" s="1"/>
      <c r="K91" s="37">
        <v>5</v>
      </c>
    </row>
    <row r="92" spans="1:11" x14ac:dyDescent="0.3">
      <c r="A92" s="34"/>
      <c r="B92" s="24" t="s">
        <v>29</v>
      </c>
      <c r="C92" s="10">
        <v>4</v>
      </c>
      <c r="D92" s="12" t="s">
        <v>23</v>
      </c>
      <c r="E92" s="11">
        <f t="shared" si="12"/>
        <v>160</v>
      </c>
      <c r="F92" s="11">
        <f t="shared" si="11"/>
        <v>192</v>
      </c>
      <c r="G92" s="11">
        <v>640</v>
      </c>
      <c r="H92" s="11">
        <f>F92*C92</f>
        <v>768</v>
      </c>
      <c r="I92" s="1"/>
      <c r="J92" s="1"/>
      <c r="K92" s="37">
        <v>5</v>
      </c>
    </row>
    <row r="93" spans="1:11" x14ac:dyDescent="0.3">
      <c r="A93" s="34"/>
      <c r="B93" s="24" t="s">
        <v>30</v>
      </c>
      <c r="C93" s="10">
        <v>4</v>
      </c>
      <c r="D93" s="12" t="s">
        <v>23</v>
      </c>
      <c r="E93" s="11">
        <f t="shared" si="12"/>
        <v>300</v>
      </c>
      <c r="F93" s="11">
        <f t="shared" si="11"/>
        <v>360</v>
      </c>
      <c r="G93" s="11">
        <v>1200</v>
      </c>
      <c r="H93" s="11">
        <f>F93*C93</f>
        <v>1440</v>
      </c>
      <c r="I93" s="1"/>
      <c r="J93" s="1"/>
      <c r="K93" s="37">
        <v>5</v>
      </c>
    </row>
    <row r="94" spans="1:11" x14ac:dyDescent="0.3">
      <c r="A94" s="34"/>
      <c r="B94" s="24" t="s">
        <v>31</v>
      </c>
      <c r="C94" s="10">
        <v>1</v>
      </c>
      <c r="D94" s="12" t="s">
        <v>23</v>
      </c>
      <c r="E94" s="11">
        <f t="shared" si="12"/>
        <v>200</v>
      </c>
      <c r="F94" s="11">
        <f t="shared" si="11"/>
        <v>240</v>
      </c>
      <c r="G94" s="11">
        <v>200</v>
      </c>
      <c r="H94" s="11">
        <f>F94*C94</f>
        <v>240</v>
      </c>
      <c r="I94" s="1"/>
      <c r="J94" s="1"/>
      <c r="K94" s="37">
        <v>5</v>
      </c>
    </row>
    <row r="95" spans="1:11" ht="26.4" x14ac:dyDescent="0.3">
      <c r="A95" s="34"/>
      <c r="B95" s="24" t="s">
        <v>32</v>
      </c>
      <c r="C95" s="10">
        <v>4</v>
      </c>
      <c r="D95" s="12" t="s">
        <v>23</v>
      </c>
      <c r="E95" s="11">
        <f t="shared" si="12"/>
        <v>250</v>
      </c>
      <c r="F95" s="11">
        <f t="shared" si="11"/>
        <v>300</v>
      </c>
      <c r="G95" s="11">
        <v>1000</v>
      </c>
      <c r="H95" s="11">
        <f>F95*C95</f>
        <v>1200</v>
      </c>
      <c r="I95" s="1"/>
      <c r="J95" s="1"/>
      <c r="K95" s="37">
        <v>5</v>
      </c>
    </row>
    <row r="96" spans="1:11" ht="26.4" x14ac:dyDescent="0.3">
      <c r="A96" s="34"/>
      <c r="B96" s="24" t="s">
        <v>33</v>
      </c>
      <c r="C96" s="10">
        <v>2</v>
      </c>
      <c r="D96" s="12" t="s">
        <v>23</v>
      </c>
      <c r="E96" s="11">
        <f t="shared" si="12"/>
        <v>500</v>
      </c>
      <c r="F96" s="11">
        <f t="shared" si="11"/>
        <v>600</v>
      </c>
      <c r="G96" s="11">
        <v>1000</v>
      </c>
      <c r="H96" s="11">
        <f>F96*C96</f>
        <v>1200</v>
      </c>
      <c r="I96" s="1"/>
      <c r="J96" s="1"/>
      <c r="K96" s="37">
        <v>5</v>
      </c>
    </row>
    <row r="97" spans="1:11" x14ac:dyDescent="0.3">
      <c r="A97" s="34"/>
      <c r="B97" s="24" t="s">
        <v>34</v>
      </c>
      <c r="C97" s="10">
        <v>4</v>
      </c>
      <c r="D97" s="12" t="s">
        <v>23</v>
      </c>
      <c r="E97" s="11">
        <f t="shared" si="12"/>
        <v>200</v>
      </c>
      <c r="F97" s="11">
        <f t="shared" si="11"/>
        <v>240</v>
      </c>
      <c r="G97" s="11">
        <v>800</v>
      </c>
      <c r="H97" s="11">
        <f>F97*C97</f>
        <v>960</v>
      </c>
      <c r="I97" s="1"/>
      <c r="J97" s="1"/>
      <c r="K97" s="37">
        <v>5</v>
      </c>
    </row>
    <row r="98" spans="1:11" x14ac:dyDescent="0.3">
      <c r="A98" s="34"/>
      <c r="B98" s="24" t="s">
        <v>35</v>
      </c>
      <c r="C98" s="10">
        <v>2</v>
      </c>
      <c r="D98" s="12" t="s">
        <v>23</v>
      </c>
      <c r="E98" s="11">
        <f t="shared" si="12"/>
        <v>640</v>
      </c>
      <c r="F98" s="11">
        <f t="shared" si="11"/>
        <v>768</v>
      </c>
      <c r="G98" s="11">
        <v>1280</v>
      </c>
      <c r="H98" s="11">
        <f>F98*C98</f>
        <v>1536</v>
      </c>
      <c r="I98" s="1"/>
      <c r="J98" s="1"/>
      <c r="K98" s="37">
        <v>5</v>
      </c>
    </row>
    <row r="99" spans="1:11" x14ac:dyDescent="0.3">
      <c r="A99" s="34"/>
      <c r="B99" s="24" t="s">
        <v>36</v>
      </c>
      <c r="C99" s="10">
        <v>2</v>
      </c>
      <c r="D99" s="12" t="s">
        <v>23</v>
      </c>
      <c r="E99" s="11">
        <f t="shared" si="12"/>
        <v>400</v>
      </c>
      <c r="F99" s="11">
        <f t="shared" si="11"/>
        <v>480</v>
      </c>
      <c r="G99" s="11">
        <v>800</v>
      </c>
      <c r="H99" s="11">
        <f>F99*C99</f>
        <v>960</v>
      </c>
      <c r="I99" s="1"/>
      <c r="J99" s="1"/>
      <c r="K99" s="37">
        <v>5</v>
      </c>
    </row>
    <row r="100" spans="1:11" x14ac:dyDescent="0.3">
      <c r="A100" s="34"/>
      <c r="B100" s="24" t="s">
        <v>13</v>
      </c>
      <c r="C100" s="10">
        <v>2</v>
      </c>
      <c r="D100" s="12" t="s">
        <v>23</v>
      </c>
      <c r="E100" s="11">
        <f t="shared" si="12"/>
        <v>300</v>
      </c>
      <c r="F100" s="11">
        <f t="shared" si="11"/>
        <v>360</v>
      </c>
      <c r="G100" s="11">
        <v>600</v>
      </c>
      <c r="H100" s="11">
        <f>F100*C100</f>
        <v>720</v>
      </c>
      <c r="I100" s="1"/>
      <c r="J100" s="1"/>
      <c r="K100" s="37">
        <v>5</v>
      </c>
    </row>
    <row r="101" spans="1:11" x14ac:dyDescent="0.3">
      <c r="A101" s="34"/>
      <c r="B101" s="24" t="s">
        <v>14</v>
      </c>
      <c r="C101" s="10">
        <v>2</v>
      </c>
      <c r="D101" s="12" t="s">
        <v>23</v>
      </c>
      <c r="E101" s="11">
        <f t="shared" si="12"/>
        <v>300</v>
      </c>
      <c r="F101" s="11">
        <f t="shared" si="11"/>
        <v>360</v>
      </c>
      <c r="G101" s="11">
        <v>600</v>
      </c>
      <c r="H101" s="11">
        <f>F101*C101</f>
        <v>720</v>
      </c>
      <c r="I101" s="1"/>
      <c r="J101" s="1"/>
      <c r="K101" s="37">
        <v>5</v>
      </c>
    </row>
    <row r="102" spans="1:11" x14ac:dyDescent="0.3">
      <c r="A102" s="34"/>
      <c r="B102" s="24" t="s">
        <v>37</v>
      </c>
      <c r="C102" s="10">
        <v>2</v>
      </c>
      <c r="D102" s="12" t="s">
        <v>23</v>
      </c>
      <c r="E102" s="11">
        <f t="shared" si="12"/>
        <v>1200</v>
      </c>
      <c r="F102" s="11">
        <f t="shared" si="11"/>
        <v>1440</v>
      </c>
      <c r="G102" s="11">
        <v>2400</v>
      </c>
      <c r="H102" s="11">
        <f>F102*C102</f>
        <v>2880</v>
      </c>
      <c r="I102" s="1"/>
      <c r="J102" s="1"/>
      <c r="K102" s="37">
        <v>5</v>
      </c>
    </row>
    <row r="103" spans="1:11" x14ac:dyDescent="0.3">
      <c r="A103" s="34"/>
      <c r="B103" s="24" t="s">
        <v>38</v>
      </c>
      <c r="C103" s="10">
        <v>2</v>
      </c>
      <c r="D103" s="12" t="s">
        <v>23</v>
      </c>
      <c r="E103" s="11">
        <f t="shared" si="12"/>
        <v>1100</v>
      </c>
      <c r="F103" s="11">
        <f t="shared" si="11"/>
        <v>1320</v>
      </c>
      <c r="G103" s="11">
        <v>2200</v>
      </c>
      <c r="H103" s="11">
        <f>F103*C103</f>
        <v>2640</v>
      </c>
      <c r="I103" s="1"/>
      <c r="J103" s="1"/>
      <c r="K103" s="37">
        <v>5</v>
      </c>
    </row>
    <row r="104" spans="1:11" x14ac:dyDescent="0.3">
      <c r="A104" s="34"/>
      <c r="B104" s="24" t="s">
        <v>39</v>
      </c>
      <c r="C104" s="10">
        <v>1</v>
      </c>
      <c r="D104" s="12" t="s">
        <v>23</v>
      </c>
      <c r="E104" s="11">
        <f t="shared" si="12"/>
        <v>900</v>
      </c>
      <c r="F104" s="11">
        <f t="shared" si="11"/>
        <v>1080</v>
      </c>
      <c r="G104" s="11">
        <v>900</v>
      </c>
      <c r="H104" s="11">
        <f>F104*C104</f>
        <v>1080</v>
      </c>
      <c r="I104" s="1"/>
      <c r="J104" s="1"/>
      <c r="K104" s="37">
        <v>5</v>
      </c>
    </row>
    <row r="105" spans="1:11" x14ac:dyDescent="0.3">
      <c r="A105" s="34"/>
      <c r="B105" s="24" t="s">
        <v>40</v>
      </c>
      <c r="C105" s="10">
        <v>1</v>
      </c>
      <c r="D105" s="12" t="s">
        <v>23</v>
      </c>
      <c r="E105" s="11">
        <f t="shared" si="12"/>
        <v>550</v>
      </c>
      <c r="F105" s="11">
        <f t="shared" si="11"/>
        <v>660</v>
      </c>
      <c r="G105" s="11">
        <v>550</v>
      </c>
      <c r="H105" s="11">
        <f>F105*C105</f>
        <v>660</v>
      </c>
      <c r="I105" s="1"/>
      <c r="J105" s="1"/>
      <c r="K105" s="37">
        <v>5</v>
      </c>
    </row>
    <row r="106" spans="1:11" x14ac:dyDescent="0.3">
      <c r="A106" s="34"/>
      <c r="B106" s="24" t="s">
        <v>41</v>
      </c>
      <c r="C106" s="10">
        <v>2</v>
      </c>
      <c r="D106" s="12" t="s">
        <v>23</v>
      </c>
      <c r="E106" s="11">
        <f t="shared" si="12"/>
        <v>220</v>
      </c>
      <c r="F106" s="11">
        <f t="shared" si="11"/>
        <v>264</v>
      </c>
      <c r="G106" s="11">
        <v>440</v>
      </c>
      <c r="H106" s="11">
        <f>F106*C106</f>
        <v>528</v>
      </c>
      <c r="I106" s="1"/>
      <c r="J106" s="1"/>
      <c r="K106" s="37">
        <v>5</v>
      </c>
    </row>
    <row r="107" spans="1:11" x14ac:dyDescent="0.3">
      <c r="A107" s="34"/>
      <c r="B107" s="24" t="s">
        <v>42</v>
      </c>
      <c r="C107" s="10">
        <v>2</v>
      </c>
      <c r="D107" s="12" t="s">
        <v>23</v>
      </c>
      <c r="E107" s="11">
        <f t="shared" si="12"/>
        <v>250</v>
      </c>
      <c r="F107" s="11">
        <f t="shared" si="11"/>
        <v>300</v>
      </c>
      <c r="G107" s="11">
        <v>500</v>
      </c>
      <c r="H107" s="11">
        <f>F107*C107</f>
        <v>600</v>
      </c>
      <c r="I107" s="1"/>
      <c r="J107" s="1"/>
      <c r="K107" s="37">
        <v>5</v>
      </c>
    </row>
    <row r="108" spans="1:11" x14ac:dyDescent="0.3">
      <c r="A108" s="34"/>
      <c r="B108" s="24" t="s">
        <v>43</v>
      </c>
      <c r="C108" s="10">
        <v>2</v>
      </c>
      <c r="D108" s="12" t="s">
        <v>23</v>
      </c>
      <c r="E108" s="11">
        <f t="shared" si="12"/>
        <v>120</v>
      </c>
      <c r="F108" s="11">
        <f t="shared" si="11"/>
        <v>144</v>
      </c>
      <c r="G108" s="11">
        <v>240</v>
      </c>
      <c r="H108" s="11">
        <f>F108*C108</f>
        <v>288</v>
      </c>
      <c r="I108" s="1"/>
      <c r="J108" s="1"/>
      <c r="K108" s="37">
        <v>5</v>
      </c>
    </row>
    <row r="109" spans="1:11" x14ac:dyDescent="0.3">
      <c r="A109" s="34"/>
      <c r="B109" s="24" t="s">
        <v>44</v>
      </c>
      <c r="C109" s="10">
        <v>1</v>
      </c>
      <c r="D109" s="12" t="s">
        <v>23</v>
      </c>
      <c r="E109" s="11">
        <f t="shared" si="12"/>
        <v>3000</v>
      </c>
      <c r="F109" s="11">
        <f t="shared" si="11"/>
        <v>3600</v>
      </c>
      <c r="G109" s="11">
        <v>3000</v>
      </c>
      <c r="H109" s="11">
        <f>F109*C109</f>
        <v>3600</v>
      </c>
      <c r="I109" s="1"/>
      <c r="J109" s="1"/>
      <c r="K109" s="37">
        <v>5</v>
      </c>
    </row>
    <row r="110" spans="1:11" x14ac:dyDescent="0.3">
      <c r="A110" s="34"/>
      <c r="B110" s="24" t="s">
        <v>45</v>
      </c>
      <c r="C110" s="10">
        <v>2</v>
      </c>
      <c r="D110" s="12" t="s">
        <v>23</v>
      </c>
      <c r="E110" s="11">
        <f t="shared" si="12"/>
        <v>300</v>
      </c>
      <c r="F110" s="11">
        <f t="shared" si="11"/>
        <v>360</v>
      </c>
      <c r="G110" s="11">
        <v>600</v>
      </c>
      <c r="H110" s="11">
        <f>F110*C110</f>
        <v>720</v>
      </c>
      <c r="I110" s="1"/>
      <c r="J110" s="1"/>
      <c r="K110" s="37">
        <v>5</v>
      </c>
    </row>
    <row r="111" spans="1:11" x14ac:dyDescent="0.3">
      <c r="A111" s="34"/>
      <c r="B111" s="24" t="s">
        <v>46</v>
      </c>
      <c r="C111" s="10">
        <v>2</v>
      </c>
      <c r="D111" s="12" t="s">
        <v>23</v>
      </c>
      <c r="E111" s="11">
        <f t="shared" si="12"/>
        <v>300</v>
      </c>
      <c r="F111" s="11">
        <f t="shared" si="11"/>
        <v>360</v>
      </c>
      <c r="G111" s="11">
        <v>600</v>
      </c>
      <c r="H111" s="11">
        <f>F111*C111</f>
        <v>720</v>
      </c>
      <c r="I111" s="1"/>
      <c r="J111" s="1"/>
      <c r="K111" s="37">
        <v>5</v>
      </c>
    </row>
    <row r="112" spans="1:11" x14ac:dyDescent="0.3">
      <c r="A112" s="34"/>
      <c r="B112" s="24" t="s">
        <v>77</v>
      </c>
      <c r="C112" s="10">
        <v>1</v>
      </c>
      <c r="D112" s="12" t="s">
        <v>23</v>
      </c>
      <c r="E112" s="11">
        <f t="shared" si="12"/>
        <v>400</v>
      </c>
      <c r="F112" s="11">
        <f t="shared" si="11"/>
        <v>480</v>
      </c>
      <c r="G112" s="11">
        <v>400</v>
      </c>
      <c r="H112" s="11">
        <f>F112*C112</f>
        <v>480</v>
      </c>
      <c r="I112" s="1"/>
      <c r="J112" s="1"/>
      <c r="K112" s="37">
        <v>5</v>
      </c>
    </row>
    <row r="113" spans="1:11" x14ac:dyDescent="0.3">
      <c r="A113" s="34"/>
      <c r="B113" s="24" t="s">
        <v>47</v>
      </c>
      <c r="C113" s="10">
        <v>2</v>
      </c>
      <c r="D113" s="12" t="s">
        <v>23</v>
      </c>
      <c r="E113" s="11">
        <f t="shared" si="12"/>
        <v>130</v>
      </c>
      <c r="F113" s="11">
        <f t="shared" si="11"/>
        <v>156</v>
      </c>
      <c r="G113" s="11">
        <v>260</v>
      </c>
      <c r="H113" s="11">
        <f>F113*C113</f>
        <v>312</v>
      </c>
      <c r="I113" s="1"/>
      <c r="J113" s="1"/>
      <c r="K113" s="37">
        <v>5</v>
      </c>
    </row>
    <row r="114" spans="1:11" ht="26.4" x14ac:dyDescent="0.3">
      <c r="A114" s="34"/>
      <c r="B114" s="24" t="s">
        <v>48</v>
      </c>
      <c r="C114" s="10">
        <v>2</v>
      </c>
      <c r="D114" s="12" t="s">
        <v>23</v>
      </c>
      <c r="E114" s="11">
        <f t="shared" si="12"/>
        <v>350</v>
      </c>
      <c r="F114" s="11">
        <f t="shared" si="11"/>
        <v>420</v>
      </c>
      <c r="G114" s="11">
        <v>700</v>
      </c>
      <c r="H114" s="11">
        <f>F114*C114</f>
        <v>840</v>
      </c>
      <c r="I114" s="1"/>
      <c r="J114" s="1"/>
      <c r="K114" s="37">
        <v>5</v>
      </c>
    </row>
    <row r="115" spans="1:11" ht="26.4" x14ac:dyDescent="0.3">
      <c r="A115" s="34"/>
      <c r="B115" s="24" t="s">
        <v>49</v>
      </c>
      <c r="C115" s="10">
        <v>2</v>
      </c>
      <c r="D115" s="12" t="s">
        <v>23</v>
      </c>
      <c r="E115" s="11">
        <f t="shared" si="12"/>
        <v>350</v>
      </c>
      <c r="F115" s="11">
        <f t="shared" si="11"/>
        <v>420</v>
      </c>
      <c r="G115" s="11">
        <v>700</v>
      </c>
      <c r="H115" s="11">
        <f>F115*C115</f>
        <v>840</v>
      </c>
      <c r="I115" s="1"/>
      <c r="J115" s="1"/>
      <c r="K115" s="37">
        <v>5</v>
      </c>
    </row>
    <row r="116" spans="1:11" x14ac:dyDescent="0.3">
      <c r="A116" s="34"/>
      <c r="B116" s="24" t="s">
        <v>50</v>
      </c>
      <c r="C116" s="10">
        <v>1</v>
      </c>
      <c r="D116" s="12" t="s">
        <v>23</v>
      </c>
      <c r="E116" s="11">
        <f t="shared" si="12"/>
        <v>560</v>
      </c>
      <c r="F116" s="11">
        <f t="shared" si="11"/>
        <v>672</v>
      </c>
      <c r="G116" s="11">
        <v>560</v>
      </c>
      <c r="H116" s="11">
        <f>F116*C116</f>
        <v>672</v>
      </c>
      <c r="I116" s="1"/>
      <c r="J116" s="1"/>
      <c r="K116" s="37">
        <v>5</v>
      </c>
    </row>
    <row r="117" spans="1:11" x14ac:dyDescent="0.3">
      <c r="A117" s="34"/>
      <c r="B117" s="25" t="s">
        <v>51</v>
      </c>
      <c r="C117" s="10">
        <v>1</v>
      </c>
      <c r="D117" s="12" t="s">
        <v>23</v>
      </c>
      <c r="E117" s="11">
        <f t="shared" si="12"/>
        <v>350</v>
      </c>
      <c r="F117" s="11">
        <f t="shared" si="11"/>
        <v>420</v>
      </c>
      <c r="G117" s="11">
        <v>350</v>
      </c>
      <c r="H117" s="11">
        <f>F117*C117</f>
        <v>420</v>
      </c>
      <c r="I117" s="1"/>
      <c r="J117" s="1"/>
      <c r="K117" s="37">
        <v>5</v>
      </c>
    </row>
    <row r="118" spans="1:11" x14ac:dyDescent="0.3">
      <c r="A118" s="34"/>
      <c r="B118" s="25" t="s">
        <v>78</v>
      </c>
      <c r="C118" s="10">
        <v>20</v>
      </c>
      <c r="D118" s="12" t="s">
        <v>23</v>
      </c>
      <c r="E118" s="11">
        <f t="shared" si="12"/>
        <v>140</v>
      </c>
      <c r="F118" s="11">
        <f t="shared" si="11"/>
        <v>168</v>
      </c>
      <c r="G118" s="11">
        <v>2800</v>
      </c>
      <c r="H118" s="11">
        <f>F118*C118</f>
        <v>3360</v>
      </c>
      <c r="I118" s="1"/>
      <c r="J118" s="1"/>
      <c r="K118" s="37">
        <v>5</v>
      </c>
    </row>
    <row r="119" spans="1:11" x14ac:dyDescent="0.3">
      <c r="A119" s="34"/>
      <c r="B119" s="25" t="s">
        <v>68</v>
      </c>
      <c r="C119" s="10">
        <v>1</v>
      </c>
      <c r="D119" s="12" t="s">
        <v>23</v>
      </c>
      <c r="E119" s="11">
        <f t="shared" si="12"/>
        <v>2500</v>
      </c>
      <c r="F119" s="11">
        <f t="shared" si="11"/>
        <v>3000</v>
      </c>
      <c r="G119" s="11">
        <v>2500</v>
      </c>
      <c r="H119" s="11">
        <f>F119*C119</f>
        <v>3000</v>
      </c>
      <c r="I119" s="1"/>
      <c r="J119" s="1"/>
      <c r="K119" s="37">
        <v>5</v>
      </c>
    </row>
    <row r="120" spans="1:11" x14ac:dyDescent="0.3">
      <c r="A120" s="34"/>
      <c r="B120" s="25" t="s">
        <v>69</v>
      </c>
      <c r="C120" s="10">
        <v>2</v>
      </c>
      <c r="D120" s="12" t="s">
        <v>23</v>
      </c>
      <c r="E120" s="11">
        <f t="shared" si="12"/>
        <v>800</v>
      </c>
      <c r="F120" s="11">
        <f t="shared" si="11"/>
        <v>960</v>
      </c>
      <c r="G120" s="11">
        <v>1600</v>
      </c>
      <c r="H120" s="11">
        <f>F120*C120</f>
        <v>1920</v>
      </c>
      <c r="I120" s="1"/>
      <c r="J120" s="1"/>
      <c r="K120" s="37">
        <v>5</v>
      </c>
    </row>
    <row r="121" spans="1:11" x14ac:dyDescent="0.3">
      <c r="A121" s="34"/>
      <c r="B121" s="25" t="s">
        <v>70</v>
      </c>
      <c r="C121" s="10">
        <v>2</v>
      </c>
      <c r="D121" s="12" t="s">
        <v>23</v>
      </c>
      <c r="E121" s="11">
        <f t="shared" si="12"/>
        <v>800</v>
      </c>
      <c r="F121" s="11">
        <f t="shared" si="11"/>
        <v>960</v>
      </c>
      <c r="G121" s="11">
        <v>1600</v>
      </c>
      <c r="H121" s="11">
        <f>F121*C121</f>
        <v>1920</v>
      </c>
      <c r="I121" s="1"/>
      <c r="J121" s="1"/>
      <c r="K121" s="37">
        <v>5</v>
      </c>
    </row>
    <row r="122" spans="1:11" x14ac:dyDescent="0.3">
      <c r="A122" s="34"/>
      <c r="B122" s="25" t="s">
        <v>79</v>
      </c>
      <c r="C122" s="10">
        <v>5</v>
      </c>
      <c r="D122" s="12" t="s">
        <v>23</v>
      </c>
      <c r="E122" s="11">
        <f t="shared" si="12"/>
        <v>230</v>
      </c>
      <c r="F122" s="11">
        <f t="shared" si="11"/>
        <v>276</v>
      </c>
      <c r="G122" s="11">
        <v>1150</v>
      </c>
      <c r="H122" s="11">
        <f>F122*C122</f>
        <v>1380</v>
      </c>
      <c r="I122" s="1"/>
      <c r="J122" s="1"/>
      <c r="K122" s="37">
        <v>5</v>
      </c>
    </row>
    <row r="123" spans="1:11" x14ac:dyDescent="0.3">
      <c r="A123" s="34"/>
      <c r="B123" s="25" t="s">
        <v>80</v>
      </c>
      <c r="C123" s="10">
        <v>4</v>
      </c>
      <c r="D123" s="12" t="s">
        <v>23</v>
      </c>
      <c r="E123" s="11">
        <f t="shared" si="12"/>
        <v>250</v>
      </c>
      <c r="F123" s="11">
        <f t="shared" si="11"/>
        <v>300</v>
      </c>
      <c r="G123" s="11">
        <v>1000</v>
      </c>
      <c r="H123" s="11">
        <f>F123*C123</f>
        <v>1200</v>
      </c>
      <c r="I123" s="1"/>
      <c r="J123" s="1"/>
      <c r="K123" s="37">
        <v>5</v>
      </c>
    </row>
    <row r="124" spans="1:11" x14ac:dyDescent="0.3">
      <c r="A124" s="35"/>
      <c r="B124" s="25" t="s">
        <v>81</v>
      </c>
      <c r="C124" s="10">
        <v>1</v>
      </c>
      <c r="D124" s="12" t="s">
        <v>23</v>
      </c>
      <c r="E124" s="11">
        <f t="shared" si="12"/>
        <v>1500</v>
      </c>
      <c r="F124" s="11">
        <f t="shared" si="11"/>
        <v>1800</v>
      </c>
      <c r="G124" s="11">
        <v>1500</v>
      </c>
      <c r="H124" s="11">
        <f>F124*C124</f>
        <v>1800</v>
      </c>
      <c r="I124" s="1"/>
      <c r="J124" s="1"/>
      <c r="K124" s="37">
        <v>5</v>
      </c>
    </row>
    <row r="125" spans="1:11" x14ac:dyDescent="0.3">
      <c r="A125" s="27" t="s">
        <v>82</v>
      </c>
      <c r="B125" s="27"/>
      <c r="C125" s="27"/>
      <c r="D125" s="27"/>
      <c r="E125" s="28">
        <f>SUM(E88:E124)</f>
        <v>21750</v>
      </c>
      <c r="F125" s="28">
        <f t="shared" ref="F125" si="13">SUM(F88:F124)</f>
        <v>26100</v>
      </c>
      <c r="G125" s="28">
        <f t="shared" ref="G125" si="14">SUM(G88:G124)</f>
        <v>38620</v>
      </c>
      <c r="H125" s="28">
        <f>SUM(H88:H124)</f>
        <v>46344</v>
      </c>
      <c r="I125" s="1"/>
      <c r="J125" s="1"/>
      <c r="K125" s="18"/>
    </row>
    <row r="126" spans="1:11" x14ac:dyDescent="0.3">
      <c r="A126" s="19" t="s">
        <v>83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1:11" x14ac:dyDescent="0.3">
      <c r="A127" s="33" t="s">
        <v>22</v>
      </c>
      <c r="B127" s="24" t="s">
        <v>84</v>
      </c>
      <c r="C127" s="10">
        <v>3</v>
      </c>
      <c r="D127" s="12" t="s">
        <v>23</v>
      </c>
      <c r="E127" s="11">
        <f t="shared" ref="E127" si="15">G127/C127</f>
        <v>450</v>
      </c>
      <c r="F127" s="11">
        <f t="shared" ref="F127:F164" si="16">E127*1.2</f>
        <v>540</v>
      </c>
      <c r="G127" s="11">
        <v>1350</v>
      </c>
      <c r="H127" s="11">
        <f>F127*C127</f>
        <v>1620</v>
      </c>
      <c r="I127" s="1"/>
      <c r="J127" s="1"/>
      <c r="K127" s="37">
        <v>5</v>
      </c>
    </row>
    <row r="128" spans="1:11" x14ac:dyDescent="0.3">
      <c r="A128" s="34"/>
      <c r="B128" s="24" t="s">
        <v>85</v>
      </c>
      <c r="C128" s="10">
        <v>2</v>
      </c>
      <c r="D128" s="12" t="s">
        <v>23</v>
      </c>
      <c r="E128" s="11">
        <f t="shared" ref="E128:E164" si="17">G128/C128</f>
        <v>400</v>
      </c>
      <c r="F128" s="11">
        <f t="shared" si="16"/>
        <v>480</v>
      </c>
      <c r="G128" s="11">
        <v>800</v>
      </c>
      <c r="H128" s="11">
        <f>F128*C128</f>
        <v>960</v>
      </c>
      <c r="I128" s="1"/>
      <c r="J128" s="1"/>
      <c r="K128" s="37">
        <v>5</v>
      </c>
    </row>
    <row r="129" spans="1:11" x14ac:dyDescent="0.3">
      <c r="A129" s="34"/>
      <c r="B129" s="24" t="s">
        <v>86</v>
      </c>
      <c r="C129" s="10">
        <v>2</v>
      </c>
      <c r="D129" s="12" t="s">
        <v>23</v>
      </c>
      <c r="E129" s="11">
        <f t="shared" si="17"/>
        <v>600</v>
      </c>
      <c r="F129" s="11">
        <f t="shared" si="16"/>
        <v>720</v>
      </c>
      <c r="G129" s="11">
        <v>1200</v>
      </c>
      <c r="H129" s="11">
        <f>F129*C129</f>
        <v>1440</v>
      </c>
      <c r="I129" s="1"/>
      <c r="J129" s="1"/>
      <c r="K129" s="37">
        <v>5</v>
      </c>
    </row>
    <row r="130" spans="1:11" x14ac:dyDescent="0.3">
      <c r="A130" s="34"/>
      <c r="B130" s="24" t="s">
        <v>27</v>
      </c>
      <c r="C130" s="10">
        <v>2</v>
      </c>
      <c r="D130" s="12" t="s">
        <v>23</v>
      </c>
      <c r="E130" s="11">
        <f t="shared" si="17"/>
        <v>400</v>
      </c>
      <c r="F130" s="11">
        <f t="shared" si="16"/>
        <v>480</v>
      </c>
      <c r="G130" s="11">
        <v>800</v>
      </c>
      <c r="H130" s="11">
        <f>F130*C130</f>
        <v>960</v>
      </c>
      <c r="I130" s="1"/>
      <c r="J130" s="1"/>
      <c r="K130" s="37">
        <v>5</v>
      </c>
    </row>
    <row r="131" spans="1:11" x14ac:dyDescent="0.3">
      <c r="A131" s="34"/>
      <c r="B131" s="24" t="s">
        <v>28</v>
      </c>
      <c r="C131" s="10">
        <v>4</v>
      </c>
      <c r="D131" s="12" t="s">
        <v>23</v>
      </c>
      <c r="E131" s="11">
        <f t="shared" si="17"/>
        <v>200</v>
      </c>
      <c r="F131" s="11">
        <f t="shared" si="16"/>
        <v>240</v>
      </c>
      <c r="G131" s="11">
        <v>800</v>
      </c>
      <c r="H131" s="11">
        <f>F131*C131</f>
        <v>960</v>
      </c>
      <c r="I131" s="1"/>
      <c r="J131" s="1"/>
      <c r="K131" s="37">
        <v>5</v>
      </c>
    </row>
    <row r="132" spans="1:11" x14ac:dyDescent="0.3">
      <c r="A132" s="34"/>
      <c r="B132" s="24" t="s">
        <v>29</v>
      </c>
      <c r="C132" s="10">
        <v>5</v>
      </c>
      <c r="D132" s="12" t="s">
        <v>23</v>
      </c>
      <c r="E132" s="11">
        <f t="shared" si="17"/>
        <v>200</v>
      </c>
      <c r="F132" s="11">
        <f t="shared" si="16"/>
        <v>240</v>
      </c>
      <c r="G132" s="11">
        <v>1000</v>
      </c>
      <c r="H132" s="11">
        <f>F132*C132</f>
        <v>1200</v>
      </c>
      <c r="I132" s="1"/>
      <c r="J132" s="1"/>
      <c r="K132" s="37">
        <v>5</v>
      </c>
    </row>
    <row r="133" spans="1:11" x14ac:dyDescent="0.3">
      <c r="A133" s="34"/>
      <c r="B133" s="24" t="s">
        <v>30</v>
      </c>
      <c r="C133" s="10">
        <v>1</v>
      </c>
      <c r="D133" s="12" t="s">
        <v>23</v>
      </c>
      <c r="E133" s="11">
        <f t="shared" si="17"/>
        <v>250</v>
      </c>
      <c r="F133" s="11">
        <f t="shared" si="16"/>
        <v>300</v>
      </c>
      <c r="G133" s="11">
        <v>250</v>
      </c>
      <c r="H133" s="11">
        <f>F133*C133</f>
        <v>300</v>
      </c>
      <c r="I133" s="1"/>
      <c r="J133" s="1"/>
      <c r="K133" s="37">
        <v>5</v>
      </c>
    </row>
    <row r="134" spans="1:11" x14ac:dyDescent="0.3">
      <c r="A134" s="34"/>
      <c r="B134" s="24" t="s">
        <v>31</v>
      </c>
      <c r="C134" s="10">
        <v>2</v>
      </c>
      <c r="D134" s="12" t="s">
        <v>23</v>
      </c>
      <c r="E134" s="11">
        <f t="shared" si="17"/>
        <v>200</v>
      </c>
      <c r="F134" s="11">
        <f t="shared" si="16"/>
        <v>240</v>
      </c>
      <c r="G134" s="11">
        <v>400</v>
      </c>
      <c r="H134" s="11">
        <f>F134*C134</f>
        <v>480</v>
      </c>
      <c r="I134" s="1"/>
      <c r="J134" s="1"/>
      <c r="K134" s="37">
        <v>5</v>
      </c>
    </row>
    <row r="135" spans="1:11" ht="26.4" x14ac:dyDescent="0.3">
      <c r="A135" s="34"/>
      <c r="B135" s="24" t="s">
        <v>32</v>
      </c>
      <c r="C135" s="10">
        <v>4</v>
      </c>
      <c r="D135" s="12" t="s">
        <v>23</v>
      </c>
      <c r="E135" s="11">
        <f t="shared" si="17"/>
        <v>230</v>
      </c>
      <c r="F135" s="11">
        <f t="shared" si="16"/>
        <v>276</v>
      </c>
      <c r="G135" s="11">
        <v>920</v>
      </c>
      <c r="H135" s="11">
        <f>F135*C135</f>
        <v>1104</v>
      </c>
      <c r="I135" s="1"/>
      <c r="J135" s="1"/>
      <c r="K135" s="37">
        <v>5</v>
      </c>
    </row>
    <row r="136" spans="1:11" ht="26.4" x14ac:dyDescent="0.3">
      <c r="A136" s="34"/>
      <c r="B136" s="24" t="s">
        <v>33</v>
      </c>
      <c r="C136" s="10">
        <v>2</v>
      </c>
      <c r="D136" s="12" t="s">
        <v>23</v>
      </c>
      <c r="E136" s="11">
        <f t="shared" si="17"/>
        <v>450</v>
      </c>
      <c r="F136" s="11">
        <f t="shared" si="16"/>
        <v>540</v>
      </c>
      <c r="G136" s="11">
        <v>900</v>
      </c>
      <c r="H136" s="11">
        <f>F136*C136</f>
        <v>1080</v>
      </c>
      <c r="I136" s="1"/>
      <c r="J136" s="1"/>
      <c r="K136" s="37">
        <v>5</v>
      </c>
    </row>
    <row r="137" spans="1:11" x14ac:dyDescent="0.3">
      <c r="A137" s="34"/>
      <c r="B137" s="24" t="s">
        <v>34</v>
      </c>
      <c r="C137" s="10">
        <v>4</v>
      </c>
      <c r="D137" s="12" t="s">
        <v>23</v>
      </c>
      <c r="E137" s="11">
        <f t="shared" si="17"/>
        <v>180</v>
      </c>
      <c r="F137" s="11">
        <f t="shared" si="16"/>
        <v>216</v>
      </c>
      <c r="G137" s="11">
        <v>720</v>
      </c>
      <c r="H137" s="11">
        <f>F137*C137</f>
        <v>864</v>
      </c>
      <c r="I137" s="1"/>
      <c r="J137" s="1"/>
      <c r="K137" s="37">
        <v>5</v>
      </c>
    </row>
    <row r="138" spans="1:11" x14ac:dyDescent="0.3">
      <c r="A138" s="34"/>
      <c r="B138" s="24" t="s">
        <v>35</v>
      </c>
      <c r="C138" s="10">
        <v>2</v>
      </c>
      <c r="D138" s="12" t="s">
        <v>23</v>
      </c>
      <c r="E138" s="11">
        <f t="shared" si="17"/>
        <v>550</v>
      </c>
      <c r="F138" s="11">
        <f t="shared" si="16"/>
        <v>660</v>
      </c>
      <c r="G138" s="11">
        <v>1100</v>
      </c>
      <c r="H138" s="11">
        <f>F138*C138</f>
        <v>1320</v>
      </c>
      <c r="I138" s="1"/>
      <c r="J138" s="1"/>
      <c r="K138" s="37">
        <v>5</v>
      </c>
    </row>
    <row r="139" spans="1:11" x14ac:dyDescent="0.3">
      <c r="A139" s="34"/>
      <c r="B139" s="24" t="s">
        <v>36</v>
      </c>
      <c r="C139" s="10">
        <v>2</v>
      </c>
      <c r="D139" s="12" t="s">
        <v>23</v>
      </c>
      <c r="E139" s="11">
        <f t="shared" si="17"/>
        <v>350</v>
      </c>
      <c r="F139" s="11">
        <f t="shared" si="16"/>
        <v>420</v>
      </c>
      <c r="G139" s="11">
        <v>700</v>
      </c>
      <c r="H139" s="11">
        <f>F139*C139</f>
        <v>840</v>
      </c>
      <c r="I139" s="1"/>
      <c r="J139" s="1"/>
      <c r="K139" s="37">
        <v>5</v>
      </c>
    </row>
    <row r="140" spans="1:11" x14ac:dyDescent="0.3">
      <c r="A140" s="34"/>
      <c r="B140" s="24" t="s">
        <v>13</v>
      </c>
      <c r="C140" s="10">
        <v>2</v>
      </c>
      <c r="D140" s="12" t="s">
        <v>23</v>
      </c>
      <c r="E140" s="11">
        <f t="shared" si="17"/>
        <v>350</v>
      </c>
      <c r="F140" s="11">
        <f t="shared" si="16"/>
        <v>420</v>
      </c>
      <c r="G140" s="11">
        <v>700</v>
      </c>
      <c r="H140" s="11">
        <f>F140*C140</f>
        <v>840</v>
      </c>
      <c r="I140" s="1"/>
      <c r="J140" s="1"/>
      <c r="K140" s="37">
        <v>5</v>
      </c>
    </row>
    <row r="141" spans="1:11" x14ac:dyDescent="0.3">
      <c r="A141" s="34"/>
      <c r="B141" s="24" t="s">
        <v>14</v>
      </c>
      <c r="C141" s="10">
        <v>2</v>
      </c>
      <c r="D141" s="12" t="s">
        <v>23</v>
      </c>
      <c r="E141" s="11">
        <f t="shared" si="17"/>
        <v>300</v>
      </c>
      <c r="F141" s="11">
        <f t="shared" si="16"/>
        <v>360</v>
      </c>
      <c r="G141" s="11">
        <v>600</v>
      </c>
      <c r="H141" s="11">
        <f>F141*C141</f>
        <v>720</v>
      </c>
      <c r="I141" s="1"/>
      <c r="J141" s="1"/>
      <c r="K141" s="37">
        <v>5</v>
      </c>
    </row>
    <row r="142" spans="1:11" x14ac:dyDescent="0.3">
      <c r="A142" s="34"/>
      <c r="B142" s="24" t="s">
        <v>37</v>
      </c>
      <c r="C142" s="10">
        <v>2</v>
      </c>
      <c r="D142" s="12" t="s">
        <v>23</v>
      </c>
      <c r="E142" s="11">
        <f t="shared" si="17"/>
        <v>1100</v>
      </c>
      <c r="F142" s="11">
        <f t="shared" si="16"/>
        <v>1320</v>
      </c>
      <c r="G142" s="11">
        <v>2200</v>
      </c>
      <c r="H142" s="11">
        <f>F142*C142</f>
        <v>2640</v>
      </c>
      <c r="I142" s="1"/>
      <c r="J142" s="1"/>
      <c r="K142" s="37">
        <v>5</v>
      </c>
    </row>
    <row r="143" spans="1:11" x14ac:dyDescent="0.3">
      <c r="A143" s="34"/>
      <c r="B143" s="24" t="s">
        <v>38</v>
      </c>
      <c r="C143" s="10">
        <v>2</v>
      </c>
      <c r="D143" s="12" t="s">
        <v>23</v>
      </c>
      <c r="E143" s="11">
        <f t="shared" si="17"/>
        <v>800</v>
      </c>
      <c r="F143" s="11">
        <f t="shared" si="16"/>
        <v>960</v>
      </c>
      <c r="G143" s="11">
        <v>1600</v>
      </c>
      <c r="H143" s="11">
        <f>F143*C143</f>
        <v>1920</v>
      </c>
      <c r="I143" s="1"/>
      <c r="J143" s="1"/>
      <c r="K143" s="37">
        <v>5</v>
      </c>
    </row>
    <row r="144" spans="1:11" x14ac:dyDescent="0.3">
      <c r="A144" s="34"/>
      <c r="B144" s="24" t="s">
        <v>39</v>
      </c>
      <c r="C144" s="10">
        <v>1</v>
      </c>
      <c r="D144" s="12" t="s">
        <v>23</v>
      </c>
      <c r="E144" s="11">
        <f t="shared" si="17"/>
        <v>800</v>
      </c>
      <c r="F144" s="11">
        <f t="shared" si="16"/>
        <v>960</v>
      </c>
      <c r="G144" s="11">
        <v>800</v>
      </c>
      <c r="H144" s="11">
        <f>F144*C144</f>
        <v>960</v>
      </c>
      <c r="I144" s="1"/>
      <c r="J144" s="1"/>
      <c r="K144" s="37">
        <v>5</v>
      </c>
    </row>
    <row r="145" spans="1:11" x14ac:dyDescent="0.3">
      <c r="A145" s="34"/>
      <c r="B145" s="24" t="s">
        <v>40</v>
      </c>
      <c r="C145" s="10">
        <v>1</v>
      </c>
      <c r="D145" s="12" t="s">
        <v>23</v>
      </c>
      <c r="E145" s="11">
        <f t="shared" si="17"/>
        <v>400</v>
      </c>
      <c r="F145" s="11">
        <f t="shared" si="16"/>
        <v>480</v>
      </c>
      <c r="G145" s="11">
        <v>400</v>
      </c>
      <c r="H145" s="11">
        <f>F145*C145</f>
        <v>480</v>
      </c>
      <c r="I145" s="1"/>
      <c r="J145" s="1"/>
      <c r="K145" s="37">
        <v>5</v>
      </c>
    </row>
    <row r="146" spans="1:11" x14ac:dyDescent="0.3">
      <c r="A146" s="34"/>
      <c r="B146" s="24" t="s">
        <v>41</v>
      </c>
      <c r="C146" s="10">
        <v>4</v>
      </c>
      <c r="D146" s="12" t="s">
        <v>23</v>
      </c>
      <c r="E146" s="11">
        <f t="shared" si="17"/>
        <v>200</v>
      </c>
      <c r="F146" s="11">
        <f t="shared" si="16"/>
        <v>240</v>
      </c>
      <c r="G146" s="11">
        <v>800</v>
      </c>
      <c r="H146" s="11">
        <f>F146*C146</f>
        <v>960</v>
      </c>
      <c r="I146" s="1"/>
      <c r="J146" s="1"/>
      <c r="K146" s="37">
        <v>5</v>
      </c>
    </row>
    <row r="147" spans="1:11" x14ac:dyDescent="0.3">
      <c r="A147" s="34"/>
      <c r="B147" s="24" t="s">
        <v>42</v>
      </c>
      <c r="C147" s="10">
        <v>2</v>
      </c>
      <c r="D147" s="12" t="s">
        <v>23</v>
      </c>
      <c r="E147" s="11">
        <f t="shared" si="17"/>
        <v>230</v>
      </c>
      <c r="F147" s="11">
        <f t="shared" si="16"/>
        <v>276</v>
      </c>
      <c r="G147" s="11">
        <v>460</v>
      </c>
      <c r="H147" s="11">
        <f>F147*C147</f>
        <v>552</v>
      </c>
      <c r="I147" s="1"/>
      <c r="J147" s="1"/>
      <c r="K147" s="37">
        <v>5</v>
      </c>
    </row>
    <row r="148" spans="1:11" x14ac:dyDescent="0.3">
      <c r="A148" s="34"/>
      <c r="B148" s="24" t="s">
        <v>43</v>
      </c>
      <c r="C148" s="10">
        <v>2</v>
      </c>
      <c r="D148" s="12" t="s">
        <v>23</v>
      </c>
      <c r="E148" s="11">
        <f t="shared" si="17"/>
        <v>100</v>
      </c>
      <c r="F148" s="11">
        <f t="shared" si="16"/>
        <v>120</v>
      </c>
      <c r="G148" s="11">
        <v>200</v>
      </c>
      <c r="H148" s="11">
        <f>F148*C148</f>
        <v>240</v>
      </c>
      <c r="I148" s="1"/>
      <c r="J148" s="1"/>
      <c r="K148" s="37">
        <v>5</v>
      </c>
    </row>
    <row r="149" spans="1:11" x14ac:dyDescent="0.3">
      <c r="A149" s="34"/>
      <c r="B149" s="24" t="s">
        <v>44</v>
      </c>
      <c r="C149" s="10">
        <v>1</v>
      </c>
      <c r="D149" s="12" t="s">
        <v>23</v>
      </c>
      <c r="E149" s="11">
        <f t="shared" si="17"/>
        <v>2800</v>
      </c>
      <c r="F149" s="11">
        <f t="shared" si="16"/>
        <v>3360</v>
      </c>
      <c r="G149" s="11">
        <v>2800</v>
      </c>
      <c r="H149" s="11">
        <f>F149*C149</f>
        <v>3360</v>
      </c>
      <c r="I149" s="1"/>
      <c r="J149" s="1"/>
      <c r="K149" s="37">
        <v>5</v>
      </c>
    </row>
    <row r="150" spans="1:11" x14ac:dyDescent="0.3">
      <c r="A150" s="34"/>
      <c r="B150" s="24" t="s">
        <v>45</v>
      </c>
      <c r="C150" s="10">
        <v>2</v>
      </c>
      <c r="D150" s="12" t="s">
        <v>23</v>
      </c>
      <c r="E150" s="11">
        <f t="shared" si="17"/>
        <v>250</v>
      </c>
      <c r="F150" s="11">
        <f t="shared" si="16"/>
        <v>300</v>
      </c>
      <c r="G150" s="11">
        <v>500</v>
      </c>
      <c r="H150" s="11">
        <f>F150*C150</f>
        <v>600</v>
      </c>
      <c r="I150" s="1"/>
      <c r="J150" s="1"/>
      <c r="K150" s="37">
        <v>5</v>
      </c>
    </row>
    <row r="151" spans="1:11" x14ac:dyDescent="0.3">
      <c r="A151" s="34"/>
      <c r="B151" s="24" t="s">
        <v>46</v>
      </c>
      <c r="C151" s="10">
        <v>2</v>
      </c>
      <c r="D151" s="12" t="s">
        <v>23</v>
      </c>
      <c r="E151" s="11">
        <f t="shared" si="17"/>
        <v>250</v>
      </c>
      <c r="F151" s="11">
        <f t="shared" si="16"/>
        <v>300</v>
      </c>
      <c r="G151" s="11">
        <v>500</v>
      </c>
      <c r="H151" s="11">
        <f>F151*C151</f>
        <v>600</v>
      </c>
      <c r="I151" s="1"/>
      <c r="J151" s="1"/>
      <c r="K151" s="37">
        <v>5</v>
      </c>
    </row>
    <row r="152" spans="1:11" x14ac:dyDescent="0.3">
      <c r="A152" s="34"/>
      <c r="B152" s="24" t="s">
        <v>77</v>
      </c>
      <c r="C152" s="10">
        <v>1</v>
      </c>
      <c r="D152" s="12" t="s">
        <v>23</v>
      </c>
      <c r="E152" s="11">
        <f t="shared" si="17"/>
        <v>400</v>
      </c>
      <c r="F152" s="11">
        <f t="shared" si="16"/>
        <v>480</v>
      </c>
      <c r="G152" s="11">
        <v>400</v>
      </c>
      <c r="H152" s="11">
        <f>F152*C152</f>
        <v>480</v>
      </c>
      <c r="I152" s="1"/>
      <c r="J152" s="1"/>
      <c r="K152" s="37">
        <v>5</v>
      </c>
    </row>
    <row r="153" spans="1:11" x14ac:dyDescent="0.3">
      <c r="A153" s="34"/>
      <c r="B153" s="24" t="s">
        <v>47</v>
      </c>
      <c r="C153" s="10">
        <v>2</v>
      </c>
      <c r="D153" s="12" t="s">
        <v>23</v>
      </c>
      <c r="E153" s="11">
        <f t="shared" si="17"/>
        <v>100</v>
      </c>
      <c r="F153" s="11">
        <f t="shared" si="16"/>
        <v>120</v>
      </c>
      <c r="G153" s="11">
        <v>200</v>
      </c>
      <c r="H153" s="11">
        <f>F153*C153</f>
        <v>240</v>
      </c>
      <c r="I153" s="1"/>
      <c r="J153" s="1"/>
      <c r="K153" s="37">
        <v>5</v>
      </c>
    </row>
    <row r="154" spans="1:11" ht="26.4" x14ac:dyDescent="0.3">
      <c r="A154" s="34"/>
      <c r="B154" s="24" t="s">
        <v>48</v>
      </c>
      <c r="C154" s="10">
        <v>2</v>
      </c>
      <c r="D154" s="12" t="s">
        <v>23</v>
      </c>
      <c r="E154" s="11">
        <f t="shared" si="17"/>
        <v>280</v>
      </c>
      <c r="F154" s="11">
        <f t="shared" si="16"/>
        <v>336</v>
      </c>
      <c r="G154" s="11">
        <v>560</v>
      </c>
      <c r="H154" s="11">
        <f>F154*C154</f>
        <v>672</v>
      </c>
      <c r="I154" s="1"/>
      <c r="J154" s="1"/>
      <c r="K154" s="37">
        <v>5</v>
      </c>
    </row>
    <row r="155" spans="1:11" ht="26.4" x14ac:dyDescent="0.3">
      <c r="A155" s="34"/>
      <c r="B155" s="24" t="s">
        <v>49</v>
      </c>
      <c r="C155" s="10">
        <v>2</v>
      </c>
      <c r="D155" s="12" t="s">
        <v>23</v>
      </c>
      <c r="E155" s="11">
        <f t="shared" si="17"/>
        <v>280</v>
      </c>
      <c r="F155" s="11">
        <f t="shared" si="16"/>
        <v>336</v>
      </c>
      <c r="G155" s="11">
        <v>560</v>
      </c>
      <c r="H155" s="11">
        <f>F155*C155</f>
        <v>672</v>
      </c>
      <c r="I155" s="1"/>
      <c r="J155" s="1"/>
      <c r="K155" s="37">
        <v>5</v>
      </c>
    </row>
    <row r="156" spans="1:11" x14ac:dyDescent="0.3">
      <c r="A156" s="34"/>
      <c r="B156" s="24" t="s">
        <v>50</v>
      </c>
      <c r="C156" s="10">
        <v>1</v>
      </c>
      <c r="D156" s="12" t="s">
        <v>23</v>
      </c>
      <c r="E156" s="11">
        <f t="shared" si="17"/>
        <v>640</v>
      </c>
      <c r="F156" s="11">
        <f t="shared" si="16"/>
        <v>768</v>
      </c>
      <c r="G156" s="11">
        <v>640</v>
      </c>
      <c r="H156" s="11">
        <f>F156*C156</f>
        <v>768</v>
      </c>
      <c r="I156" s="1"/>
      <c r="J156" s="1"/>
      <c r="K156" s="37">
        <v>5</v>
      </c>
    </row>
    <row r="157" spans="1:11" x14ac:dyDescent="0.3">
      <c r="A157" s="34"/>
      <c r="B157" s="25" t="s">
        <v>51</v>
      </c>
      <c r="C157" s="10">
        <v>2</v>
      </c>
      <c r="D157" s="12" t="s">
        <v>23</v>
      </c>
      <c r="E157" s="11">
        <f t="shared" si="17"/>
        <v>350</v>
      </c>
      <c r="F157" s="11">
        <f t="shared" si="16"/>
        <v>420</v>
      </c>
      <c r="G157" s="11">
        <v>700</v>
      </c>
      <c r="H157" s="11">
        <f>F157*C157</f>
        <v>840</v>
      </c>
      <c r="I157" s="1"/>
      <c r="J157" s="1"/>
      <c r="K157" s="37">
        <v>5</v>
      </c>
    </row>
    <row r="158" spans="1:11" x14ac:dyDescent="0.3">
      <c r="A158" s="34"/>
      <c r="B158" s="25" t="s">
        <v>52</v>
      </c>
      <c r="C158" s="10">
        <v>4</v>
      </c>
      <c r="D158" s="12" t="s">
        <v>23</v>
      </c>
      <c r="E158" s="11">
        <f t="shared" si="17"/>
        <v>130</v>
      </c>
      <c r="F158" s="11">
        <f t="shared" si="16"/>
        <v>156</v>
      </c>
      <c r="G158" s="11">
        <v>520</v>
      </c>
      <c r="H158" s="11">
        <f>F158*C158</f>
        <v>624</v>
      </c>
      <c r="I158" s="1"/>
      <c r="J158" s="1"/>
      <c r="K158" s="37">
        <v>5</v>
      </c>
    </row>
    <row r="159" spans="1:11" x14ac:dyDescent="0.3">
      <c r="A159" s="34"/>
      <c r="B159" s="25" t="s">
        <v>53</v>
      </c>
      <c r="C159" s="10">
        <v>25</v>
      </c>
      <c r="D159" s="12" t="s">
        <v>23</v>
      </c>
      <c r="E159" s="11">
        <f t="shared" si="17"/>
        <v>120</v>
      </c>
      <c r="F159" s="11">
        <f t="shared" si="16"/>
        <v>144</v>
      </c>
      <c r="G159" s="11">
        <v>3000</v>
      </c>
      <c r="H159" s="11">
        <f>F159*C159</f>
        <v>3600</v>
      </c>
      <c r="I159" s="1"/>
      <c r="J159" s="1"/>
      <c r="K159" s="37">
        <v>5</v>
      </c>
    </row>
    <row r="160" spans="1:11" x14ac:dyDescent="0.3">
      <c r="A160" s="34"/>
      <c r="B160" s="25" t="s">
        <v>54</v>
      </c>
      <c r="C160" s="10">
        <v>1</v>
      </c>
      <c r="D160" s="12" t="s">
        <v>23</v>
      </c>
      <c r="E160" s="11">
        <f t="shared" si="17"/>
        <v>2500</v>
      </c>
      <c r="F160" s="11">
        <f t="shared" si="16"/>
        <v>3000</v>
      </c>
      <c r="G160" s="11">
        <v>2500</v>
      </c>
      <c r="H160" s="11">
        <f>F160*C160</f>
        <v>3000</v>
      </c>
      <c r="I160" s="1"/>
      <c r="J160" s="1"/>
      <c r="K160" s="37">
        <v>5</v>
      </c>
    </row>
    <row r="161" spans="1:11" x14ac:dyDescent="0.3">
      <c r="A161" s="34"/>
      <c r="B161" s="25" t="s">
        <v>55</v>
      </c>
      <c r="C161" s="10">
        <v>2</v>
      </c>
      <c r="D161" s="12" t="s">
        <v>23</v>
      </c>
      <c r="E161" s="11">
        <f t="shared" si="17"/>
        <v>600</v>
      </c>
      <c r="F161" s="11">
        <f t="shared" si="16"/>
        <v>720</v>
      </c>
      <c r="G161" s="11">
        <v>1200</v>
      </c>
      <c r="H161" s="11">
        <f>F161*C161</f>
        <v>1440</v>
      </c>
      <c r="I161" s="1"/>
      <c r="J161" s="1"/>
      <c r="K161" s="37">
        <v>5</v>
      </c>
    </row>
    <row r="162" spans="1:11" x14ac:dyDescent="0.3">
      <c r="A162" s="34"/>
      <c r="B162" s="25" t="s">
        <v>56</v>
      </c>
      <c r="C162" s="10">
        <v>2</v>
      </c>
      <c r="D162" s="12" t="s">
        <v>23</v>
      </c>
      <c r="E162" s="11">
        <f t="shared" si="17"/>
        <v>600</v>
      </c>
      <c r="F162" s="11">
        <f t="shared" si="16"/>
        <v>720</v>
      </c>
      <c r="G162" s="11">
        <v>1200</v>
      </c>
      <c r="H162" s="11">
        <f>F162*C162</f>
        <v>1440</v>
      </c>
      <c r="I162" s="1"/>
      <c r="J162" s="1"/>
      <c r="K162" s="37">
        <v>5</v>
      </c>
    </row>
    <row r="163" spans="1:11" x14ac:dyDescent="0.3">
      <c r="A163" s="34"/>
      <c r="B163" s="25" t="s">
        <v>57</v>
      </c>
      <c r="C163" s="10">
        <v>8</v>
      </c>
      <c r="D163" s="12" t="s">
        <v>23</v>
      </c>
      <c r="E163" s="11">
        <f t="shared" si="17"/>
        <v>200</v>
      </c>
      <c r="F163" s="11">
        <f t="shared" si="16"/>
        <v>240</v>
      </c>
      <c r="G163" s="11">
        <v>1600</v>
      </c>
      <c r="H163" s="11">
        <f>F163*C163</f>
        <v>1920</v>
      </c>
      <c r="I163" s="1"/>
      <c r="J163" s="1"/>
      <c r="K163" s="37">
        <v>5</v>
      </c>
    </row>
    <row r="164" spans="1:11" x14ac:dyDescent="0.3">
      <c r="A164" s="35"/>
      <c r="B164" s="25" t="s">
        <v>87</v>
      </c>
      <c r="C164" s="10">
        <v>1</v>
      </c>
      <c r="D164" s="12" t="s">
        <v>23</v>
      </c>
      <c r="E164" s="11">
        <f t="shared" si="17"/>
        <v>1100</v>
      </c>
      <c r="F164" s="11">
        <f t="shared" si="16"/>
        <v>1320</v>
      </c>
      <c r="G164" s="11">
        <v>1100</v>
      </c>
      <c r="H164" s="11">
        <f>F164*C164</f>
        <v>1320</v>
      </c>
      <c r="I164" s="1"/>
      <c r="J164" s="1"/>
      <c r="K164" s="37">
        <v>5</v>
      </c>
    </row>
    <row r="165" spans="1:11" x14ac:dyDescent="0.3">
      <c r="A165" s="27" t="s">
        <v>88</v>
      </c>
      <c r="B165" s="27"/>
      <c r="C165" s="27"/>
      <c r="D165" s="27"/>
      <c r="E165" s="28">
        <f>SUM(E128:E164)</f>
        <v>18890</v>
      </c>
      <c r="F165" s="28">
        <f t="shared" ref="F165" si="18">SUM(F128:F164)</f>
        <v>22668</v>
      </c>
      <c r="G165" s="28">
        <f t="shared" ref="G165" si="19">SUM(G128:G164)</f>
        <v>35330</v>
      </c>
      <c r="H165" s="13">
        <f>SUM(H128:H164)</f>
        <v>42396</v>
      </c>
      <c r="I165" s="1"/>
      <c r="J165" s="1"/>
      <c r="K165" s="18"/>
    </row>
    <row r="166" spans="1:11" x14ac:dyDescent="0.3">
      <c r="A166" s="19" t="s">
        <v>89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x14ac:dyDescent="0.3">
      <c r="A167" s="33" t="s">
        <v>22</v>
      </c>
      <c r="B167" s="24" t="s">
        <v>90</v>
      </c>
      <c r="C167" s="10">
        <v>2</v>
      </c>
      <c r="D167" s="12" t="s">
        <v>23</v>
      </c>
      <c r="E167" s="11">
        <f t="shared" ref="E167" si="20">G167/C167</f>
        <v>650</v>
      </c>
      <c r="F167" s="11">
        <f t="shared" ref="F167:F203" si="21">E167*1.2</f>
        <v>780</v>
      </c>
      <c r="G167" s="11">
        <v>1300</v>
      </c>
      <c r="H167" s="11">
        <f>F167*C167</f>
        <v>1560</v>
      </c>
      <c r="I167" s="1"/>
      <c r="J167" s="1"/>
      <c r="K167" s="37">
        <v>5</v>
      </c>
    </row>
    <row r="168" spans="1:11" x14ac:dyDescent="0.3">
      <c r="A168" s="34"/>
      <c r="B168" s="24" t="s">
        <v>91</v>
      </c>
      <c r="C168" s="10">
        <v>1</v>
      </c>
      <c r="D168" s="12" t="s">
        <v>23</v>
      </c>
      <c r="E168" s="11">
        <f t="shared" ref="E168:E203" si="22">G168/C168</f>
        <v>600</v>
      </c>
      <c r="F168" s="11">
        <f t="shared" si="21"/>
        <v>720</v>
      </c>
      <c r="G168" s="11">
        <v>600</v>
      </c>
      <c r="H168" s="11">
        <f>F168*C168</f>
        <v>720</v>
      </c>
      <c r="I168" s="1"/>
      <c r="J168" s="1"/>
      <c r="K168" s="37">
        <v>5</v>
      </c>
    </row>
    <row r="169" spans="1:11" x14ac:dyDescent="0.3">
      <c r="A169" s="34"/>
      <c r="B169" s="24" t="s">
        <v>92</v>
      </c>
      <c r="C169" s="10">
        <v>2</v>
      </c>
      <c r="D169" s="12" t="s">
        <v>23</v>
      </c>
      <c r="E169" s="11">
        <f t="shared" si="22"/>
        <v>1200</v>
      </c>
      <c r="F169" s="11">
        <f t="shared" si="21"/>
        <v>1440</v>
      </c>
      <c r="G169" s="11">
        <v>2400</v>
      </c>
      <c r="H169" s="11">
        <f>F169*C169</f>
        <v>2880</v>
      </c>
      <c r="I169" s="1"/>
      <c r="J169" s="1"/>
      <c r="K169" s="37">
        <v>5</v>
      </c>
    </row>
    <row r="170" spans="1:11" x14ac:dyDescent="0.3">
      <c r="A170" s="34"/>
      <c r="B170" s="24" t="s">
        <v>27</v>
      </c>
      <c r="C170" s="10">
        <v>2</v>
      </c>
      <c r="D170" s="12" t="s">
        <v>23</v>
      </c>
      <c r="E170" s="11">
        <f t="shared" si="22"/>
        <v>950</v>
      </c>
      <c r="F170" s="11">
        <f t="shared" si="21"/>
        <v>1140</v>
      </c>
      <c r="G170" s="11">
        <v>1900</v>
      </c>
      <c r="H170" s="11">
        <f>F170*C170</f>
        <v>2280</v>
      </c>
      <c r="I170" s="1"/>
      <c r="J170" s="1"/>
      <c r="K170" s="37">
        <v>5</v>
      </c>
    </row>
    <row r="171" spans="1:11" x14ac:dyDescent="0.3">
      <c r="A171" s="34"/>
      <c r="B171" s="24" t="s">
        <v>28</v>
      </c>
      <c r="C171" s="10">
        <v>3</v>
      </c>
      <c r="D171" s="12" t="s">
        <v>23</v>
      </c>
      <c r="E171" s="11">
        <f t="shared" si="22"/>
        <v>200</v>
      </c>
      <c r="F171" s="11">
        <f t="shared" si="21"/>
        <v>240</v>
      </c>
      <c r="G171" s="11">
        <v>600</v>
      </c>
      <c r="H171" s="11">
        <f>F171*C171</f>
        <v>720</v>
      </c>
      <c r="I171" s="1"/>
      <c r="J171" s="1"/>
      <c r="K171" s="37">
        <v>5</v>
      </c>
    </row>
    <row r="172" spans="1:11" x14ac:dyDescent="0.3">
      <c r="A172" s="34"/>
      <c r="B172" s="24" t="s">
        <v>29</v>
      </c>
      <c r="C172" s="10">
        <v>3</v>
      </c>
      <c r="D172" s="12" t="s">
        <v>23</v>
      </c>
      <c r="E172" s="11">
        <f t="shared" si="22"/>
        <v>270</v>
      </c>
      <c r="F172" s="11">
        <f t="shared" si="21"/>
        <v>324</v>
      </c>
      <c r="G172" s="11">
        <v>810</v>
      </c>
      <c r="H172" s="11">
        <f>F172*C172</f>
        <v>972</v>
      </c>
      <c r="I172" s="1"/>
      <c r="J172" s="1"/>
      <c r="K172" s="37">
        <v>5</v>
      </c>
    </row>
    <row r="173" spans="1:11" x14ac:dyDescent="0.3">
      <c r="A173" s="34"/>
      <c r="B173" s="24" t="s">
        <v>30</v>
      </c>
      <c r="C173" s="10">
        <v>1</v>
      </c>
      <c r="D173" s="12" t="s">
        <v>23</v>
      </c>
      <c r="E173" s="11">
        <f t="shared" si="22"/>
        <v>450</v>
      </c>
      <c r="F173" s="11">
        <f t="shared" si="21"/>
        <v>540</v>
      </c>
      <c r="G173" s="11">
        <v>450</v>
      </c>
      <c r="H173" s="11">
        <f>F173*C173</f>
        <v>540</v>
      </c>
      <c r="I173" s="1"/>
      <c r="J173" s="1"/>
      <c r="K173" s="37">
        <v>5</v>
      </c>
    </row>
    <row r="174" spans="1:11" x14ac:dyDescent="0.3">
      <c r="A174" s="34"/>
      <c r="B174" s="24" t="s">
        <v>31</v>
      </c>
      <c r="C174" s="10">
        <v>1</v>
      </c>
      <c r="D174" s="12" t="s">
        <v>23</v>
      </c>
      <c r="E174" s="11">
        <f t="shared" si="22"/>
        <v>250</v>
      </c>
      <c r="F174" s="11">
        <f t="shared" si="21"/>
        <v>300</v>
      </c>
      <c r="G174" s="11">
        <v>250</v>
      </c>
      <c r="H174" s="11">
        <f>F174*C174</f>
        <v>300</v>
      </c>
      <c r="I174" s="1"/>
      <c r="J174" s="1"/>
      <c r="K174" s="37">
        <v>5</v>
      </c>
    </row>
    <row r="175" spans="1:11" ht="26.4" x14ac:dyDescent="0.3">
      <c r="A175" s="34"/>
      <c r="B175" s="24" t="s">
        <v>32</v>
      </c>
      <c r="C175" s="10">
        <v>2</v>
      </c>
      <c r="D175" s="12" t="s">
        <v>23</v>
      </c>
      <c r="E175" s="11">
        <f t="shared" si="22"/>
        <v>350</v>
      </c>
      <c r="F175" s="11">
        <f t="shared" si="21"/>
        <v>420</v>
      </c>
      <c r="G175" s="11">
        <v>700</v>
      </c>
      <c r="H175" s="11">
        <f>F175*C175</f>
        <v>840</v>
      </c>
      <c r="I175" s="1"/>
      <c r="J175" s="1"/>
      <c r="K175" s="37">
        <v>5</v>
      </c>
    </row>
    <row r="176" spans="1:11" ht="26.4" x14ac:dyDescent="0.3">
      <c r="A176" s="34"/>
      <c r="B176" s="24" t="s">
        <v>33</v>
      </c>
      <c r="C176" s="10">
        <v>2</v>
      </c>
      <c r="D176" s="12" t="s">
        <v>23</v>
      </c>
      <c r="E176" s="11">
        <f t="shared" si="22"/>
        <v>630</v>
      </c>
      <c r="F176" s="11">
        <f t="shared" si="21"/>
        <v>756</v>
      </c>
      <c r="G176" s="11">
        <v>1260</v>
      </c>
      <c r="H176" s="11">
        <f>F176*C176</f>
        <v>1512</v>
      </c>
      <c r="I176" s="1"/>
      <c r="J176" s="1"/>
      <c r="K176" s="37">
        <v>5</v>
      </c>
    </row>
    <row r="177" spans="1:11" x14ac:dyDescent="0.3">
      <c r="A177" s="34"/>
      <c r="B177" s="24" t="s">
        <v>34</v>
      </c>
      <c r="C177" s="10">
        <v>4</v>
      </c>
      <c r="D177" s="12" t="s">
        <v>23</v>
      </c>
      <c r="E177" s="11">
        <f t="shared" si="22"/>
        <v>450</v>
      </c>
      <c r="F177" s="11">
        <f t="shared" si="21"/>
        <v>540</v>
      </c>
      <c r="G177" s="11">
        <v>1800</v>
      </c>
      <c r="H177" s="11">
        <f>F177*C177</f>
        <v>2160</v>
      </c>
      <c r="I177" s="1"/>
      <c r="J177" s="1"/>
      <c r="K177" s="37">
        <v>5</v>
      </c>
    </row>
    <row r="178" spans="1:11" x14ac:dyDescent="0.3">
      <c r="A178" s="34"/>
      <c r="B178" s="24" t="s">
        <v>35</v>
      </c>
      <c r="C178" s="10">
        <v>1</v>
      </c>
      <c r="D178" s="12" t="s">
        <v>23</v>
      </c>
      <c r="E178" s="11">
        <f t="shared" si="22"/>
        <v>1800</v>
      </c>
      <c r="F178" s="11">
        <f t="shared" si="21"/>
        <v>2160</v>
      </c>
      <c r="G178" s="11">
        <v>1800</v>
      </c>
      <c r="H178" s="11">
        <f>F178*C178</f>
        <v>2160</v>
      </c>
      <c r="I178" s="1"/>
      <c r="J178" s="1"/>
      <c r="K178" s="37">
        <v>5</v>
      </c>
    </row>
    <row r="179" spans="1:11" x14ac:dyDescent="0.3">
      <c r="A179" s="34"/>
      <c r="B179" s="24" t="s">
        <v>36</v>
      </c>
      <c r="C179" s="10">
        <v>1</v>
      </c>
      <c r="D179" s="12" t="s">
        <v>23</v>
      </c>
      <c r="E179" s="11">
        <f t="shared" si="22"/>
        <v>1500</v>
      </c>
      <c r="F179" s="11">
        <f t="shared" si="21"/>
        <v>1800</v>
      </c>
      <c r="G179" s="11">
        <v>1500</v>
      </c>
      <c r="H179" s="11">
        <f>F179*C179</f>
        <v>1800</v>
      </c>
      <c r="I179" s="1"/>
      <c r="J179" s="1"/>
      <c r="K179" s="37">
        <v>5</v>
      </c>
    </row>
    <row r="180" spans="1:11" x14ac:dyDescent="0.3">
      <c r="A180" s="34"/>
      <c r="B180" s="24" t="s">
        <v>13</v>
      </c>
      <c r="C180" s="10">
        <v>2</v>
      </c>
      <c r="D180" s="12" t="s">
        <v>23</v>
      </c>
      <c r="E180" s="11">
        <f t="shared" si="22"/>
        <v>550</v>
      </c>
      <c r="F180" s="11">
        <f t="shared" si="21"/>
        <v>660</v>
      </c>
      <c r="G180" s="11">
        <v>1100</v>
      </c>
      <c r="H180" s="11">
        <f>F180*C180</f>
        <v>1320</v>
      </c>
      <c r="I180" s="1"/>
      <c r="J180" s="1"/>
      <c r="K180" s="37">
        <v>5</v>
      </c>
    </row>
    <row r="181" spans="1:11" x14ac:dyDescent="0.3">
      <c r="A181" s="34"/>
      <c r="B181" s="24" t="s">
        <v>14</v>
      </c>
      <c r="C181" s="10">
        <v>2</v>
      </c>
      <c r="D181" s="12" t="s">
        <v>23</v>
      </c>
      <c r="E181" s="11">
        <f t="shared" si="22"/>
        <v>480</v>
      </c>
      <c r="F181" s="11">
        <f t="shared" si="21"/>
        <v>576</v>
      </c>
      <c r="G181" s="11">
        <v>960</v>
      </c>
      <c r="H181" s="11">
        <f>F181*C181</f>
        <v>1152</v>
      </c>
      <c r="I181" s="1"/>
      <c r="J181" s="1"/>
      <c r="K181" s="37">
        <v>5</v>
      </c>
    </row>
    <row r="182" spans="1:11" x14ac:dyDescent="0.3">
      <c r="A182" s="34"/>
      <c r="B182" s="24" t="s">
        <v>37</v>
      </c>
      <c r="C182" s="10">
        <v>2</v>
      </c>
      <c r="D182" s="12" t="s">
        <v>23</v>
      </c>
      <c r="E182" s="11">
        <f t="shared" si="22"/>
        <v>1800</v>
      </c>
      <c r="F182" s="11">
        <f t="shared" si="21"/>
        <v>2160</v>
      </c>
      <c r="G182" s="11">
        <v>3600</v>
      </c>
      <c r="H182" s="11">
        <f>F182*C182</f>
        <v>4320</v>
      </c>
      <c r="I182" s="1"/>
      <c r="J182" s="1"/>
      <c r="K182" s="37">
        <v>5</v>
      </c>
    </row>
    <row r="183" spans="1:11" x14ac:dyDescent="0.3">
      <c r="A183" s="34"/>
      <c r="B183" s="24" t="s">
        <v>38</v>
      </c>
      <c r="C183" s="10">
        <v>2</v>
      </c>
      <c r="D183" s="12" t="s">
        <v>23</v>
      </c>
      <c r="E183" s="11">
        <f t="shared" si="22"/>
        <v>1200</v>
      </c>
      <c r="F183" s="11">
        <f t="shared" si="21"/>
        <v>1440</v>
      </c>
      <c r="G183" s="11">
        <v>2400</v>
      </c>
      <c r="H183" s="11">
        <f>F183*C183</f>
        <v>2880</v>
      </c>
      <c r="I183" s="1"/>
      <c r="J183" s="1"/>
      <c r="K183" s="37">
        <v>5</v>
      </c>
    </row>
    <row r="184" spans="1:11" x14ac:dyDescent="0.3">
      <c r="A184" s="34"/>
      <c r="B184" s="24" t="s">
        <v>39</v>
      </c>
      <c r="C184" s="10">
        <v>1</v>
      </c>
      <c r="D184" s="12" t="s">
        <v>23</v>
      </c>
      <c r="E184" s="11">
        <f t="shared" si="22"/>
        <v>2200</v>
      </c>
      <c r="F184" s="11">
        <f t="shared" si="21"/>
        <v>2640</v>
      </c>
      <c r="G184" s="11">
        <v>2200</v>
      </c>
      <c r="H184" s="11">
        <f>F184*C184</f>
        <v>2640</v>
      </c>
      <c r="I184" s="1"/>
      <c r="J184" s="1"/>
      <c r="K184" s="37">
        <v>5</v>
      </c>
    </row>
    <row r="185" spans="1:11" x14ac:dyDescent="0.3">
      <c r="A185" s="34"/>
      <c r="B185" s="24" t="s">
        <v>40</v>
      </c>
      <c r="C185" s="10">
        <v>1</v>
      </c>
      <c r="D185" s="12" t="s">
        <v>23</v>
      </c>
      <c r="E185" s="11">
        <f t="shared" si="22"/>
        <v>950</v>
      </c>
      <c r="F185" s="11">
        <f t="shared" si="21"/>
        <v>1140</v>
      </c>
      <c r="G185" s="11">
        <v>950</v>
      </c>
      <c r="H185" s="11">
        <f>F185*C185</f>
        <v>1140</v>
      </c>
      <c r="I185" s="1"/>
      <c r="J185" s="1"/>
      <c r="K185" s="37">
        <v>5</v>
      </c>
    </row>
    <row r="186" spans="1:11" x14ac:dyDescent="0.3">
      <c r="A186" s="34"/>
      <c r="B186" s="24" t="s">
        <v>41</v>
      </c>
      <c r="C186" s="10">
        <v>2</v>
      </c>
      <c r="D186" s="12" t="s">
        <v>23</v>
      </c>
      <c r="E186" s="11">
        <f t="shared" si="22"/>
        <v>350</v>
      </c>
      <c r="F186" s="11">
        <f t="shared" si="21"/>
        <v>420</v>
      </c>
      <c r="G186" s="11">
        <v>700</v>
      </c>
      <c r="H186" s="11">
        <f>F186*C186</f>
        <v>840</v>
      </c>
      <c r="I186" s="1"/>
      <c r="J186" s="1"/>
      <c r="K186" s="37">
        <v>5</v>
      </c>
    </row>
    <row r="187" spans="1:11" x14ac:dyDescent="0.3">
      <c r="A187" s="34"/>
      <c r="B187" s="24" t="s">
        <v>42</v>
      </c>
      <c r="C187" s="10">
        <v>2</v>
      </c>
      <c r="D187" s="12" t="s">
        <v>23</v>
      </c>
      <c r="E187" s="11">
        <f t="shared" si="22"/>
        <v>250</v>
      </c>
      <c r="F187" s="11">
        <f t="shared" si="21"/>
        <v>300</v>
      </c>
      <c r="G187" s="11">
        <v>500</v>
      </c>
      <c r="H187" s="11">
        <f>F187*C187</f>
        <v>600</v>
      </c>
      <c r="I187" s="1"/>
      <c r="J187" s="1"/>
      <c r="K187" s="37">
        <v>5</v>
      </c>
    </row>
    <row r="188" spans="1:11" x14ac:dyDescent="0.3">
      <c r="A188" s="34"/>
      <c r="B188" s="24" t="s">
        <v>43</v>
      </c>
      <c r="C188" s="10">
        <v>2</v>
      </c>
      <c r="D188" s="12" t="s">
        <v>23</v>
      </c>
      <c r="E188" s="11">
        <f t="shared" si="22"/>
        <v>120</v>
      </c>
      <c r="F188" s="11">
        <f t="shared" si="21"/>
        <v>144</v>
      </c>
      <c r="G188" s="11">
        <v>240</v>
      </c>
      <c r="H188" s="11">
        <f>F188*C188</f>
        <v>288</v>
      </c>
      <c r="I188" s="1"/>
      <c r="J188" s="1"/>
      <c r="K188" s="37">
        <v>5</v>
      </c>
    </row>
    <row r="189" spans="1:11" x14ac:dyDescent="0.3">
      <c r="A189" s="34"/>
      <c r="B189" s="24" t="s">
        <v>44</v>
      </c>
      <c r="C189" s="10">
        <v>1</v>
      </c>
      <c r="D189" s="12" t="s">
        <v>23</v>
      </c>
      <c r="E189" s="11">
        <f t="shared" si="22"/>
        <v>3600</v>
      </c>
      <c r="F189" s="11">
        <f t="shared" si="21"/>
        <v>4320</v>
      </c>
      <c r="G189" s="11">
        <v>3600</v>
      </c>
      <c r="H189" s="11">
        <f>F189*C189</f>
        <v>4320</v>
      </c>
      <c r="I189" s="1"/>
      <c r="J189" s="1"/>
      <c r="K189" s="37">
        <v>5</v>
      </c>
    </row>
    <row r="190" spans="1:11" x14ac:dyDescent="0.3">
      <c r="A190" s="34"/>
      <c r="B190" s="24" t="s">
        <v>45</v>
      </c>
      <c r="C190" s="10">
        <v>2</v>
      </c>
      <c r="D190" s="12" t="s">
        <v>23</v>
      </c>
      <c r="E190" s="11">
        <f t="shared" si="22"/>
        <v>350</v>
      </c>
      <c r="F190" s="11">
        <f t="shared" si="21"/>
        <v>420</v>
      </c>
      <c r="G190" s="11">
        <v>700</v>
      </c>
      <c r="H190" s="11">
        <f>F190*C190</f>
        <v>840</v>
      </c>
      <c r="I190" s="1"/>
      <c r="J190" s="1"/>
      <c r="K190" s="37">
        <v>5</v>
      </c>
    </row>
    <row r="191" spans="1:11" x14ac:dyDescent="0.3">
      <c r="A191" s="34"/>
      <c r="B191" s="24" t="s">
        <v>46</v>
      </c>
      <c r="C191" s="10">
        <v>2</v>
      </c>
      <c r="D191" s="12" t="s">
        <v>23</v>
      </c>
      <c r="E191" s="11">
        <f t="shared" si="22"/>
        <v>350</v>
      </c>
      <c r="F191" s="11">
        <f t="shared" si="21"/>
        <v>420</v>
      </c>
      <c r="G191" s="11">
        <v>700</v>
      </c>
      <c r="H191" s="11">
        <f>F191*C191</f>
        <v>840</v>
      </c>
      <c r="I191" s="1"/>
      <c r="J191" s="1"/>
      <c r="K191" s="37">
        <v>5</v>
      </c>
    </row>
    <row r="192" spans="1:11" x14ac:dyDescent="0.3">
      <c r="A192" s="34"/>
      <c r="B192" s="24" t="s">
        <v>77</v>
      </c>
      <c r="C192" s="10">
        <v>1</v>
      </c>
      <c r="D192" s="12" t="s">
        <v>23</v>
      </c>
      <c r="E192" s="11">
        <f t="shared" si="22"/>
        <v>1200</v>
      </c>
      <c r="F192" s="11">
        <f t="shared" si="21"/>
        <v>1440</v>
      </c>
      <c r="G192" s="11">
        <v>1200</v>
      </c>
      <c r="H192" s="11">
        <f>F192*C192</f>
        <v>1440</v>
      </c>
      <c r="I192" s="1"/>
      <c r="J192" s="1"/>
      <c r="K192" s="37">
        <v>5</v>
      </c>
    </row>
    <row r="193" spans="1:11" x14ac:dyDescent="0.3">
      <c r="A193" s="34"/>
      <c r="B193" s="24" t="s">
        <v>47</v>
      </c>
      <c r="C193" s="10">
        <v>2</v>
      </c>
      <c r="D193" s="12" t="s">
        <v>23</v>
      </c>
      <c r="E193" s="11">
        <f t="shared" si="22"/>
        <v>150</v>
      </c>
      <c r="F193" s="11">
        <f t="shared" si="21"/>
        <v>180</v>
      </c>
      <c r="G193" s="11">
        <v>300</v>
      </c>
      <c r="H193" s="11">
        <f>F193*C193</f>
        <v>360</v>
      </c>
      <c r="I193" s="1"/>
      <c r="J193" s="1"/>
      <c r="K193" s="37">
        <v>5</v>
      </c>
    </row>
    <row r="194" spans="1:11" ht="26.4" x14ac:dyDescent="0.3">
      <c r="A194" s="34"/>
      <c r="B194" s="24" t="s">
        <v>48</v>
      </c>
      <c r="C194" s="10">
        <v>2</v>
      </c>
      <c r="D194" s="12" t="s">
        <v>23</v>
      </c>
      <c r="E194" s="11">
        <f t="shared" si="22"/>
        <v>380</v>
      </c>
      <c r="F194" s="11">
        <f t="shared" si="21"/>
        <v>456</v>
      </c>
      <c r="G194" s="11">
        <v>760</v>
      </c>
      <c r="H194" s="11">
        <f>F194*C194</f>
        <v>912</v>
      </c>
      <c r="I194" s="1"/>
      <c r="J194" s="1"/>
      <c r="K194" s="37">
        <v>5</v>
      </c>
    </row>
    <row r="195" spans="1:11" ht="26.4" x14ac:dyDescent="0.3">
      <c r="A195" s="34"/>
      <c r="B195" s="24" t="s">
        <v>49</v>
      </c>
      <c r="C195" s="10">
        <v>2</v>
      </c>
      <c r="D195" s="12" t="s">
        <v>23</v>
      </c>
      <c r="E195" s="11">
        <f t="shared" si="22"/>
        <v>350</v>
      </c>
      <c r="F195" s="11">
        <f t="shared" si="21"/>
        <v>420</v>
      </c>
      <c r="G195" s="11">
        <v>700</v>
      </c>
      <c r="H195" s="11">
        <f>F195*C195</f>
        <v>840</v>
      </c>
      <c r="I195" s="1"/>
      <c r="J195" s="1"/>
      <c r="K195" s="37">
        <v>5</v>
      </c>
    </row>
    <row r="196" spans="1:11" x14ac:dyDescent="0.3">
      <c r="A196" s="34"/>
      <c r="B196" s="24" t="s">
        <v>50</v>
      </c>
      <c r="C196" s="10">
        <v>1</v>
      </c>
      <c r="D196" s="12" t="s">
        <v>23</v>
      </c>
      <c r="E196" s="11">
        <f t="shared" si="22"/>
        <v>750</v>
      </c>
      <c r="F196" s="11">
        <f t="shared" si="21"/>
        <v>900</v>
      </c>
      <c r="G196" s="11">
        <v>750</v>
      </c>
      <c r="H196" s="11">
        <f>F196*C196</f>
        <v>900</v>
      </c>
      <c r="I196" s="1"/>
      <c r="J196" s="1"/>
      <c r="K196" s="37">
        <v>5</v>
      </c>
    </row>
    <row r="197" spans="1:11" x14ac:dyDescent="0.3">
      <c r="A197" s="34"/>
      <c r="B197" s="25" t="s">
        <v>51</v>
      </c>
      <c r="C197" s="10">
        <v>1</v>
      </c>
      <c r="D197" s="12" t="s">
        <v>23</v>
      </c>
      <c r="E197" s="11">
        <f t="shared" si="22"/>
        <v>350</v>
      </c>
      <c r="F197" s="11">
        <f t="shared" si="21"/>
        <v>420</v>
      </c>
      <c r="G197" s="11">
        <v>350</v>
      </c>
      <c r="H197" s="11">
        <f>F197*C197</f>
        <v>420</v>
      </c>
      <c r="I197" s="1"/>
      <c r="J197" s="1"/>
      <c r="K197" s="37">
        <v>5</v>
      </c>
    </row>
    <row r="198" spans="1:11" x14ac:dyDescent="0.3">
      <c r="A198" s="34"/>
      <c r="B198" s="25" t="s">
        <v>52</v>
      </c>
      <c r="C198" s="10">
        <v>4</v>
      </c>
      <c r="D198" s="12" t="s">
        <v>23</v>
      </c>
      <c r="E198" s="11">
        <f t="shared" si="22"/>
        <v>250</v>
      </c>
      <c r="F198" s="11">
        <f t="shared" si="21"/>
        <v>300</v>
      </c>
      <c r="G198" s="11">
        <v>1000</v>
      </c>
      <c r="H198" s="11">
        <f>F198*C198</f>
        <v>1200</v>
      </c>
      <c r="I198" s="1"/>
      <c r="J198" s="1"/>
      <c r="K198" s="37">
        <v>5</v>
      </c>
    </row>
    <row r="199" spans="1:11" x14ac:dyDescent="0.3">
      <c r="A199" s="34"/>
      <c r="B199" s="25" t="s">
        <v>15</v>
      </c>
      <c r="C199" s="10">
        <v>20</v>
      </c>
      <c r="D199" s="12" t="s">
        <v>23</v>
      </c>
      <c r="E199" s="11">
        <f t="shared" si="22"/>
        <v>180</v>
      </c>
      <c r="F199" s="11">
        <f t="shared" si="21"/>
        <v>216</v>
      </c>
      <c r="G199" s="11">
        <v>3600</v>
      </c>
      <c r="H199" s="11">
        <f>F199*C199</f>
        <v>4320</v>
      </c>
      <c r="I199" s="1"/>
      <c r="J199" s="1"/>
      <c r="K199" s="37">
        <v>5</v>
      </c>
    </row>
    <row r="200" spans="1:11" x14ac:dyDescent="0.3">
      <c r="A200" s="34"/>
      <c r="B200" s="25" t="s">
        <v>54</v>
      </c>
      <c r="C200" s="10">
        <v>1</v>
      </c>
      <c r="D200" s="12" t="s">
        <v>23</v>
      </c>
      <c r="E200" s="11">
        <f t="shared" si="22"/>
        <v>3500</v>
      </c>
      <c r="F200" s="11">
        <f t="shared" si="21"/>
        <v>4200</v>
      </c>
      <c r="G200" s="11">
        <v>3500</v>
      </c>
      <c r="H200" s="11">
        <f>F200*C200</f>
        <v>4200</v>
      </c>
      <c r="I200" s="1"/>
      <c r="J200" s="1"/>
      <c r="K200" s="37">
        <v>5</v>
      </c>
    </row>
    <row r="201" spans="1:11" x14ac:dyDescent="0.3">
      <c r="A201" s="34"/>
      <c r="B201" s="25" t="s">
        <v>55</v>
      </c>
      <c r="C201" s="10">
        <v>2</v>
      </c>
      <c r="D201" s="12" t="s">
        <v>23</v>
      </c>
      <c r="E201" s="11">
        <f t="shared" si="22"/>
        <v>1450</v>
      </c>
      <c r="F201" s="11">
        <f t="shared" si="21"/>
        <v>1740</v>
      </c>
      <c r="G201" s="11">
        <v>2900</v>
      </c>
      <c r="H201" s="11">
        <f>F201*C201</f>
        <v>3480</v>
      </c>
      <c r="I201" s="1"/>
      <c r="J201" s="1"/>
      <c r="K201" s="37">
        <v>5</v>
      </c>
    </row>
    <row r="202" spans="1:11" x14ac:dyDescent="0.3">
      <c r="A202" s="34"/>
      <c r="B202" s="25" t="s">
        <v>56</v>
      </c>
      <c r="C202" s="10">
        <v>2</v>
      </c>
      <c r="D202" s="12" t="s">
        <v>23</v>
      </c>
      <c r="E202" s="11">
        <f t="shared" si="22"/>
        <v>980</v>
      </c>
      <c r="F202" s="11">
        <f t="shared" si="21"/>
        <v>1176</v>
      </c>
      <c r="G202" s="11">
        <v>1960</v>
      </c>
      <c r="H202" s="11">
        <f>F202*C202</f>
        <v>2352</v>
      </c>
      <c r="I202" s="1"/>
      <c r="J202" s="1"/>
      <c r="K202" s="37">
        <v>5</v>
      </c>
    </row>
    <row r="203" spans="1:11" x14ac:dyDescent="0.3">
      <c r="A203" s="35"/>
      <c r="B203" s="25" t="s">
        <v>57</v>
      </c>
      <c r="C203" s="10">
        <v>5</v>
      </c>
      <c r="D203" s="12" t="s">
        <v>23</v>
      </c>
      <c r="E203" s="11">
        <f t="shared" si="22"/>
        <v>350</v>
      </c>
      <c r="F203" s="11">
        <f t="shared" si="21"/>
        <v>420</v>
      </c>
      <c r="G203" s="11">
        <v>1750</v>
      </c>
      <c r="H203" s="11">
        <f>F203*C203</f>
        <v>2100</v>
      </c>
      <c r="I203" s="1"/>
      <c r="J203" s="1"/>
      <c r="K203" s="37">
        <v>5</v>
      </c>
    </row>
    <row r="204" spans="1:11" x14ac:dyDescent="0.3">
      <c r="A204" s="27" t="s">
        <v>93</v>
      </c>
      <c r="B204" s="27"/>
      <c r="C204" s="27"/>
      <c r="D204" s="27"/>
      <c r="E204" s="28">
        <f>SUM(E167:E203)</f>
        <v>31390</v>
      </c>
      <c r="F204" s="28">
        <f t="shared" ref="F204:G204" si="23">SUM(F167:F203)</f>
        <v>37668</v>
      </c>
      <c r="G204" s="28">
        <f t="shared" si="23"/>
        <v>51790</v>
      </c>
      <c r="H204" s="13">
        <f>SUM(H167:H203)</f>
        <v>62148</v>
      </c>
      <c r="I204" s="1"/>
      <c r="J204" s="1"/>
      <c r="K204" s="18"/>
    </row>
    <row r="205" spans="1:11" x14ac:dyDescent="0.3">
      <c r="A205" s="19" t="s">
        <v>94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x14ac:dyDescent="0.3">
      <c r="A206" s="33" t="s">
        <v>22</v>
      </c>
      <c r="B206" s="24" t="s">
        <v>95</v>
      </c>
      <c r="C206" s="10">
        <v>2</v>
      </c>
      <c r="D206" s="12" t="s">
        <v>23</v>
      </c>
      <c r="E206" s="11">
        <f t="shared" ref="E206" si="24">G206/C206</f>
        <v>350</v>
      </c>
      <c r="F206" s="11">
        <f t="shared" ref="F206:F239" si="25">E206*1.2</f>
        <v>420</v>
      </c>
      <c r="G206" s="11">
        <v>700</v>
      </c>
      <c r="H206" s="11">
        <f>F206*C206</f>
        <v>840</v>
      </c>
      <c r="I206" s="1"/>
      <c r="J206" s="1"/>
      <c r="K206" s="37">
        <v>5</v>
      </c>
    </row>
    <row r="207" spans="1:11" x14ac:dyDescent="0.3">
      <c r="A207" s="34"/>
      <c r="B207" s="24" t="s">
        <v>96</v>
      </c>
      <c r="C207" s="10">
        <v>8</v>
      </c>
      <c r="D207" s="12" t="s">
        <v>23</v>
      </c>
      <c r="E207" s="11">
        <f t="shared" ref="E207:E239" si="26">G207/C207</f>
        <v>350</v>
      </c>
      <c r="F207" s="11">
        <f t="shared" si="25"/>
        <v>420</v>
      </c>
      <c r="G207" s="11">
        <v>2800</v>
      </c>
      <c r="H207" s="11">
        <f>F207*C207</f>
        <v>3360</v>
      </c>
      <c r="I207" s="1"/>
      <c r="J207" s="1"/>
      <c r="K207" s="37">
        <v>5</v>
      </c>
    </row>
    <row r="208" spans="1:11" x14ac:dyDescent="0.3">
      <c r="A208" s="34"/>
      <c r="B208" s="24" t="s">
        <v>97</v>
      </c>
      <c r="C208" s="10">
        <v>2</v>
      </c>
      <c r="D208" s="12" t="s">
        <v>23</v>
      </c>
      <c r="E208" s="11">
        <f t="shared" si="26"/>
        <v>320</v>
      </c>
      <c r="F208" s="11">
        <f t="shared" si="25"/>
        <v>384</v>
      </c>
      <c r="G208" s="11">
        <v>640</v>
      </c>
      <c r="H208" s="11">
        <f>F208*C208</f>
        <v>768</v>
      </c>
      <c r="I208" s="1"/>
      <c r="J208" s="1"/>
      <c r="K208" s="37">
        <v>5</v>
      </c>
    </row>
    <row r="209" spans="1:11" x14ac:dyDescent="0.3">
      <c r="A209" s="34"/>
      <c r="B209" s="24" t="s">
        <v>98</v>
      </c>
      <c r="C209" s="10">
        <v>1</v>
      </c>
      <c r="D209" s="12" t="s">
        <v>23</v>
      </c>
      <c r="E209" s="11">
        <f t="shared" si="26"/>
        <v>4900</v>
      </c>
      <c r="F209" s="11">
        <f t="shared" si="25"/>
        <v>5880</v>
      </c>
      <c r="G209" s="11">
        <v>4900</v>
      </c>
      <c r="H209" s="11">
        <f>F209*C209</f>
        <v>5880</v>
      </c>
      <c r="I209" s="1"/>
      <c r="J209" s="1"/>
      <c r="K209" s="37">
        <v>5</v>
      </c>
    </row>
    <row r="210" spans="1:11" x14ac:dyDescent="0.3">
      <c r="A210" s="34"/>
      <c r="B210" s="24" t="s">
        <v>99</v>
      </c>
      <c r="C210" s="10">
        <v>2</v>
      </c>
      <c r="D210" s="12" t="s">
        <v>23</v>
      </c>
      <c r="E210" s="11">
        <f t="shared" si="26"/>
        <v>1200</v>
      </c>
      <c r="F210" s="11">
        <f t="shared" si="25"/>
        <v>1440</v>
      </c>
      <c r="G210" s="11">
        <v>2400</v>
      </c>
      <c r="H210" s="11">
        <f>F210*C210</f>
        <v>2880</v>
      </c>
      <c r="I210" s="1"/>
      <c r="J210" s="1"/>
      <c r="K210" s="37">
        <v>5</v>
      </c>
    </row>
    <row r="211" spans="1:11" x14ac:dyDescent="0.3">
      <c r="A211" s="34"/>
      <c r="B211" s="24" t="s">
        <v>100</v>
      </c>
      <c r="C211" s="10">
        <v>2</v>
      </c>
      <c r="D211" s="12" t="s">
        <v>23</v>
      </c>
      <c r="E211" s="11">
        <f t="shared" si="26"/>
        <v>1200</v>
      </c>
      <c r="F211" s="11">
        <f t="shared" si="25"/>
        <v>1440</v>
      </c>
      <c r="G211" s="11">
        <v>2400</v>
      </c>
      <c r="H211" s="11">
        <f>F211*C211</f>
        <v>2880</v>
      </c>
      <c r="I211" s="1"/>
      <c r="J211" s="1"/>
      <c r="K211" s="37">
        <v>5</v>
      </c>
    </row>
    <row r="212" spans="1:11" x14ac:dyDescent="0.3">
      <c r="A212" s="34"/>
      <c r="B212" s="24" t="s">
        <v>101</v>
      </c>
      <c r="C212" s="10">
        <v>2</v>
      </c>
      <c r="D212" s="12" t="s">
        <v>23</v>
      </c>
      <c r="E212" s="11">
        <f t="shared" si="26"/>
        <v>310</v>
      </c>
      <c r="F212" s="11">
        <f t="shared" si="25"/>
        <v>372</v>
      </c>
      <c r="G212" s="11">
        <v>620</v>
      </c>
      <c r="H212" s="11">
        <f>F212*C212</f>
        <v>744</v>
      </c>
      <c r="I212" s="1"/>
      <c r="J212" s="1"/>
      <c r="K212" s="37">
        <v>5</v>
      </c>
    </row>
    <row r="213" spans="1:11" x14ac:dyDescent="0.3">
      <c r="A213" s="34"/>
      <c r="B213" s="24" t="s">
        <v>102</v>
      </c>
      <c r="C213" s="10">
        <v>2</v>
      </c>
      <c r="D213" s="12" t="s">
        <v>23</v>
      </c>
      <c r="E213" s="11">
        <f t="shared" si="26"/>
        <v>350</v>
      </c>
      <c r="F213" s="11">
        <f t="shared" si="25"/>
        <v>420</v>
      </c>
      <c r="G213" s="11">
        <v>700</v>
      </c>
      <c r="H213" s="11">
        <f>F213*C213</f>
        <v>840</v>
      </c>
      <c r="I213" s="1"/>
      <c r="J213" s="1"/>
      <c r="K213" s="37">
        <v>5</v>
      </c>
    </row>
    <row r="214" spans="1:11" x14ac:dyDescent="0.3">
      <c r="A214" s="34"/>
      <c r="B214" s="24" t="s">
        <v>103</v>
      </c>
      <c r="C214" s="10">
        <v>2</v>
      </c>
      <c r="D214" s="12" t="s">
        <v>23</v>
      </c>
      <c r="E214" s="11">
        <f t="shared" si="26"/>
        <v>350</v>
      </c>
      <c r="F214" s="11">
        <f t="shared" si="25"/>
        <v>420</v>
      </c>
      <c r="G214" s="11">
        <v>700</v>
      </c>
      <c r="H214" s="11">
        <f>F214*C214</f>
        <v>840</v>
      </c>
      <c r="I214" s="1"/>
      <c r="J214" s="1"/>
      <c r="K214" s="37">
        <v>5</v>
      </c>
    </row>
    <row r="215" spans="1:11" x14ac:dyDescent="0.3">
      <c r="A215" s="34"/>
      <c r="B215" s="24" t="s">
        <v>104</v>
      </c>
      <c r="C215" s="10">
        <v>1</v>
      </c>
      <c r="D215" s="12" t="s">
        <v>23</v>
      </c>
      <c r="E215" s="11">
        <f t="shared" si="26"/>
        <v>850</v>
      </c>
      <c r="F215" s="11">
        <f t="shared" si="25"/>
        <v>1020</v>
      </c>
      <c r="G215" s="11">
        <v>850</v>
      </c>
      <c r="H215" s="11">
        <f>F215*C215</f>
        <v>1020</v>
      </c>
      <c r="I215" s="1"/>
      <c r="J215" s="1"/>
      <c r="K215" s="37">
        <v>5</v>
      </c>
    </row>
    <row r="216" spans="1:11" x14ac:dyDescent="0.3">
      <c r="A216" s="34"/>
      <c r="B216" s="24" t="s">
        <v>105</v>
      </c>
      <c r="C216" s="10">
        <v>1</v>
      </c>
      <c r="D216" s="12" t="s">
        <v>23</v>
      </c>
      <c r="E216" s="11">
        <f t="shared" si="26"/>
        <v>720</v>
      </c>
      <c r="F216" s="11">
        <f t="shared" si="25"/>
        <v>864</v>
      </c>
      <c r="G216" s="11">
        <v>720</v>
      </c>
      <c r="H216" s="11">
        <f>F216*C216</f>
        <v>864</v>
      </c>
      <c r="I216" s="1"/>
      <c r="J216" s="1"/>
      <c r="K216" s="37">
        <v>5</v>
      </c>
    </row>
    <row r="217" spans="1:11" x14ac:dyDescent="0.3">
      <c r="A217" s="34"/>
      <c r="B217" s="24" t="s">
        <v>106</v>
      </c>
      <c r="C217" s="10">
        <v>1</v>
      </c>
      <c r="D217" s="12" t="s">
        <v>23</v>
      </c>
      <c r="E217" s="11">
        <f t="shared" si="26"/>
        <v>2400</v>
      </c>
      <c r="F217" s="11">
        <f t="shared" si="25"/>
        <v>2880</v>
      </c>
      <c r="G217" s="11">
        <v>2400</v>
      </c>
      <c r="H217" s="11">
        <f>F217*C217</f>
        <v>2880</v>
      </c>
      <c r="I217" s="1"/>
      <c r="J217" s="1"/>
      <c r="K217" s="37">
        <v>5</v>
      </c>
    </row>
    <row r="218" spans="1:11" x14ac:dyDescent="0.3">
      <c r="A218" s="34"/>
      <c r="B218" s="24" t="s">
        <v>107</v>
      </c>
      <c r="C218" s="10">
        <v>1</v>
      </c>
      <c r="D218" s="12" t="s">
        <v>23</v>
      </c>
      <c r="E218" s="11">
        <f t="shared" si="26"/>
        <v>850</v>
      </c>
      <c r="F218" s="11">
        <f t="shared" si="25"/>
        <v>1020</v>
      </c>
      <c r="G218" s="11">
        <v>850</v>
      </c>
      <c r="H218" s="11">
        <f>F218*C218</f>
        <v>1020</v>
      </c>
      <c r="I218" s="1"/>
      <c r="J218" s="1"/>
      <c r="K218" s="37">
        <v>5</v>
      </c>
    </row>
    <row r="219" spans="1:11" x14ac:dyDescent="0.3">
      <c r="A219" s="34"/>
      <c r="B219" s="24" t="s">
        <v>108</v>
      </c>
      <c r="C219" s="10">
        <v>2</v>
      </c>
      <c r="D219" s="12" t="s">
        <v>23</v>
      </c>
      <c r="E219" s="11">
        <f t="shared" si="26"/>
        <v>1100</v>
      </c>
      <c r="F219" s="11">
        <f t="shared" si="25"/>
        <v>1320</v>
      </c>
      <c r="G219" s="11">
        <v>2200</v>
      </c>
      <c r="H219" s="11">
        <f>F219*C219</f>
        <v>2640</v>
      </c>
      <c r="I219" s="1"/>
      <c r="J219" s="1"/>
      <c r="K219" s="37">
        <v>5</v>
      </c>
    </row>
    <row r="220" spans="1:11" x14ac:dyDescent="0.3">
      <c r="A220" s="34"/>
      <c r="B220" s="24" t="s">
        <v>109</v>
      </c>
      <c r="C220" s="10">
        <v>2</v>
      </c>
      <c r="D220" s="12" t="s">
        <v>23</v>
      </c>
      <c r="E220" s="11">
        <f t="shared" si="26"/>
        <v>1050</v>
      </c>
      <c r="F220" s="11">
        <f t="shared" si="25"/>
        <v>1260</v>
      </c>
      <c r="G220" s="11">
        <v>2100</v>
      </c>
      <c r="H220" s="11">
        <f>F220*C220</f>
        <v>2520</v>
      </c>
      <c r="I220" s="1"/>
      <c r="J220" s="1"/>
      <c r="K220" s="37">
        <v>5</v>
      </c>
    </row>
    <row r="221" spans="1:11" x14ac:dyDescent="0.3">
      <c r="A221" s="34"/>
      <c r="B221" s="24" t="s">
        <v>110</v>
      </c>
      <c r="C221" s="10">
        <v>2</v>
      </c>
      <c r="D221" s="12" t="s">
        <v>23</v>
      </c>
      <c r="E221" s="11">
        <f t="shared" si="26"/>
        <v>350</v>
      </c>
      <c r="F221" s="11">
        <f t="shared" si="25"/>
        <v>420</v>
      </c>
      <c r="G221" s="11">
        <v>700</v>
      </c>
      <c r="H221" s="11">
        <f>F221*C221</f>
        <v>840</v>
      </c>
      <c r="I221" s="1"/>
      <c r="J221" s="1"/>
      <c r="K221" s="37">
        <v>5</v>
      </c>
    </row>
    <row r="222" spans="1:11" x14ac:dyDescent="0.3">
      <c r="A222" s="34"/>
      <c r="B222" s="24" t="s">
        <v>111</v>
      </c>
      <c r="C222" s="10">
        <v>2</v>
      </c>
      <c r="D222" s="12" t="s">
        <v>23</v>
      </c>
      <c r="E222" s="11">
        <f t="shared" si="26"/>
        <v>350</v>
      </c>
      <c r="F222" s="11">
        <f t="shared" si="25"/>
        <v>420</v>
      </c>
      <c r="G222" s="11">
        <v>700</v>
      </c>
      <c r="H222" s="11">
        <f>F222*C222</f>
        <v>840</v>
      </c>
      <c r="I222" s="1"/>
      <c r="J222" s="1"/>
      <c r="K222" s="37">
        <v>5</v>
      </c>
    </row>
    <row r="223" spans="1:11" x14ac:dyDescent="0.3">
      <c r="A223" s="34"/>
      <c r="B223" s="24" t="s">
        <v>112</v>
      </c>
      <c r="C223" s="10">
        <v>1</v>
      </c>
      <c r="D223" s="12" t="s">
        <v>23</v>
      </c>
      <c r="E223" s="11">
        <f t="shared" si="26"/>
        <v>1200</v>
      </c>
      <c r="F223" s="11">
        <f t="shared" si="25"/>
        <v>1440</v>
      </c>
      <c r="G223" s="11">
        <v>1200</v>
      </c>
      <c r="H223" s="11">
        <f>F223*C223</f>
        <v>1440</v>
      </c>
      <c r="I223" s="1"/>
      <c r="J223" s="1"/>
      <c r="K223" s="37">
        <v>5</v>
      </c>
    </row>
    <row r="224" spans="1:11" x14ac:dyDescent="0.3">
      <c r="A224" s="34"/>
      <c r="B224" s="24" t="s">
        <v>113</v>
      </c>
      <c r="C224" s="10">
        <v>1</v>
      </c>
      <c r="D224" s="12" t="s">
        <v>23</v>
      </c>
      <c r="E224" s="11">
        <f t="shared" si="26"/>
        <v>1200</v>
      </c>
      <c r="F224" s="11">
        <f t="shared" si="25"/>
        <v>1440</v>
      </c>
      <c r="G224" s="11">
        <v>1200</v>
      </c>
      <c r="H224" s="11">
        <f>F224*C224</f>
        <v>1440</v>
      </c>
      <c r="I224" s="1"/>
      <c r="J224" s="1"/>
      <c r="K224" s="37">
        <v>5</v>
      </c>
    </row>
    <row r="225" spans="1:11" x14ac:dyDescent="0.3">
      <c r="A225" s="34"/>
      <c r="B225" s="24" t="s">
        <v>114</v>
      </c>
      <c r="C225" s="10">
        <v>2</v>
      </c>
      <c r="D225" s="12" t="s">
        <v>23</v>
      </c>
      <c r="E225" s="11">
        <f t="shared" si="26"/>
        <v>700</v>
      </c>
      <c r="F225" s="11">
        <f t="shared" si="25"/>
        <v>840</v>
      </c>
      <c r="G225" s="11">
        <v>1400</v>
      </c>
      <c r="H225" s="11">
        <f>F225*C225</f>
        <v>1680</v>
      </c>
      <c r="I225" s="1"/>
      <c r="J225" s="1"/>
      <c r="K225" s="37">
        <v>5</v>
      </c>
    </row>
    <row r="226" spans="1:11" x14ac:dyDescent="0.3">
      <c r="A226" s="34"/>
      <c r="B226" s="24" t="s">
        <v>115</v>
      </c>
      <c r="C226" s="10">
        <v>2</v>
      </c>
      <c r="D226" s="12" t="s">
        <v>23</v>
      </c>
      <c r="E226" s="11">
        <f t="shared" si="26"/>
        <v>700</v>
      </c>
      <c r="F226" s="11">
        <f t="shared" si="25"/>
        <v>840</v>
      </c>
      <c r="G226" s="11">
        <v>1400</v>
      </c>
      <c r="H226" s="11">
        <f>F226*C226</f>
        <v>1680</v>
      </c>
      <c r="I226" s="1"/>
      <c r="J226" s="1"/>
      <c r="K226" s="37">
        <v>5</v>
      </c>
    </row>
    <row r="227" spans="1:11" x14ac:dyDescent="0.3">
      <c r="A227" s="34"/>
      <c r="B227" s="24" t="s">
        <v>116</v>
      </c>
      <c r="C227" s="10">
        <v>2</v>
      </c>
      <c r="D227" s="12" t="s">
        <v>23</v>
      </c>
      <c r="E227" s="11">
        <f t="shared" si="26"/>
        <v>2500</v>
      </c>
      <c r="F227" s="11">
        <f t="shared" si="25"/>
        <v>3000</v>
      </c>
      <c r="G227" s="11">
        <v>5000</v>
      </c>
      <c r="H227" s="11">
        <f>F227*C227</f>
        <v>6000</v>
      </c>
      <c r="I227" s="1"/>
      <c r="J227" s="1"/>
      <c r="K227" s="37">
        <v>5</v>
      </c>
    </row>
    <row r="228" spans="1:11" ht="26.4" x14ac:dyDescent="0.3">
      <c r="A228" s="34"/>
      <c r="B228" s="24" t="s">
        <v>117</v>
      </c>
      <c r="C228" s="10">
        <v>4</v>
      </c>
      <c r="D228" s="12" t="s">
        <v>23</v>
      </c>
      <c r="E228" s="11">
        <f t="shared" si="26"/>
        <v>350</v>
      </c>
      <c r="F228" s="11">
        <f t="shared" si="25"/>
        <v>420</v>
      </c>
      <c r="G228" s="11">
        <v>1400</v>
      </c>
      <c r="H228" s="11">
        <f>F228*C228</f>
        <v>1680</v>
      </c>
      <c r="I228" s="1"/>
      <c r="J228" s="1"/>
      <c r="K228" s="37">
        <v>5</v>
      </c>
    </row>
    <row r="229" spans="1:11" x14ac:dyDescent="0.3">
      <c r="A229" s="34"/>
      <c r="B229" s="24" t="s">
        <v>118</v>
      </c>
      <c r="C229" s="10">
        <v>1</v>
      </c>
      <c r="D229" s="12" t="s">
        <v>23</v>
      </c>
      <c r="E229" s="11">
        <f t="shared" si="26"/>
        <v>420</v>
      </c>
      <c r="F229" s="11">
        <f t="shared" si="25"/>
        <v>504</v>
      </c>
      <c r="G229" s="11">
        <v>420</v>
      </c>
      <c r="H229" s="11">
        <f>F229*C229</f>
        <v>504</v>
      </c>
      <c r="I229" s="1"/>
      <c r="J229" s="1"/>
      <c r="K229" s="37">
        <v>5</v>
      </c>
    </row>
    <row r="230" spans="1:11" x14ac:dyDescent="0.3">
      <c r="A230" s="34"/>
      <c r="B230" s="24" t="s">
        <v>119</v>
      </c>
      <c r="C230" s="10">
        <v>2</v>
      </c>
      <c r="D230" s="12" t="s">
        <v>23</v>
      </c>
      <c r="E230" s="11">
        <f t="shared" si="26"/>
        <v>4500</v>
      </c>
      <c r="F230" s="11">
        <f t="shared" si="25"/>
        <v>5400</v>
      </c>
      <c r="G230" s="11">
        <v>9000</v>
      </c>
      <c r="H230" s="11">
        <f>F230*C230</f>
        <v>10800</v>
      </c>
      <c r="I230" s="1"/>
      <c r="J230" s="1"/>
      <c r="K230" s="37">
        <v>5</v>
      </c>
    </row>
    <row r="231" spans="1:11" x14ac:dyDescent="0.3">
      <c r="A231" s="34"/>
      <c r="B231" s="24" t="s">
        <v>120</v>
      </c>
      <c r="C231" s="10">
        <v>1</v>
      </c>
      <c r="D231" s="12" t="s">
        <v>23</v>
      </c>
      <c r="E231" s="11">
        <f t="shared" si="26"/>
        <v>1800</v>
      </c>
      <c r="F231" s="11">
        <f t="shared" si="25"/>
        <v>2160</v>
      </c>
      <c r="G231" s="11">
        <v>1800</v>
      </c>
      <c r="H231" s="11">
        <f>F231*C231</f>
        <v>2160</v>
      </c>
      <c r="I231" s="1"/>
      <c r="J231" s="1"/>
      <c r="K231" s="37">
        <v>5</v>
      </c>
    </row>
    <row r="232" spans="1:11" x14ac:dyDescent="0.3">
      <c r="A232" s="34"/>
      <c r="B232" s="24" t="s">
        <v>121</v>
      </c>
      <c r="C232" s="10">
        <v>2</v>
      </c>
      <c r="D232" s="12" t="s">
        <v>23</v>
      </c>
      <c r="E232" s="11">
        <f t="shared" si="26"/>
        <v>150</v>
      </c>
      <c r="F232" s="11">
        <f t="shared" si="25"/>
        <v>180</v>
      </c>
      <c r="G232" s="11">
        <v>300</v>
      </c>
      <c r="H232" s="11">
        <f>F232*C232</f>
        <v>360</v>
      </c>
      <c r="I232" s="1"/>
      <c r="J232" s="1"/>
      <c r="K232" s="37">
        <v>5</v>
      </c>
    </row>
    <row r="233" spans="1:11" x14ac:dyDescent="0.3">
      <c r="A233" s="34"/>
      <c r="B233" s="24" t="s">
        <v>122</v>
      </c>
      <c r="C233" s="10">
        <v>4</v>
      </c>
      <c r="D233" s="12" t="s">
        <v>23</v>
      </c>
      <c r="E233" s="11">
        <f t="shared" si="26"/>
        <v>420</v>
      </c>
      <c r="F233" s="11">
        <f t="shared" si="25"/>
        <v>504</v>
      </c>
      <c r="G233" s="11">
        <v>1680</v>
      </c>
      <c r="H233" s="11">
        <f>F233*C233</f>
        <v>2016</v>
      </c>
      <c r="I233" s="1"/>
      <c r="J233" s="1"/>
      <c r="K233" s="37">
        <v>5</v>
      </c>
    </row>
    <row r="234" spans="1:11" x14ac:dyDescent="0.3">
      <c r="A234" s="34"/>
      <c r="B234" s="24" t="s">
        <v>123</v>
      </c>
      <c r="C234" s="10">
        <v>2</v>
      </c>
      <c r="D234" s="12" t="s">
        <v>23</v>
      </c>
      <c r="E234" s="11">
        <f t="shared" si="26"/>
        <v>200</v>
      </c>
      <c r="F234" s="11">
        <f t="shared" si="25"/>
        <v>240</v>
      </c>
      <c r="G234" s="11">
        <v>400</v>
      </c>
      <c r="H234" s="11">
        <f>F234*C234</f>
        <v>480</v>
      </c>
      <c r="I234" s="1"/>
      <c r="J234" s="1"/>
      <c r="K234" s="37">
        <v>5</v>
      </c>
    </row>
    <row r="235" spans="1:11" x14ac:dyDescent="0.3">
      <c r="A235" s="34"/>
      <c r="B235" s="24" t="s">
        <v>124</v>
      </c>
      <c r="C235" s="10">
        <v>2</v>
      </c>
      <c r="D235" s="12" t="s">
        <v>23</v>
      </c>
      <c r="E235" s="11">
        <f t="shared" si="26"/>
        <v>850</v>
      </c>
      <c r="F235" s="11">
        <f t="shared" si="25"/>
        <v>1020</v>
      </c>
      <c r="G235" s="11">
        <v>1700</v>
      </c>
      <c r="H235" s="11">
        <f>F235*C235</f>
        <v>2040</v>
      </c>
      <c r="I235" s="1"/>
      <c r="J235" s="1"/>
      <c r="K235" s="37">
        <v>5</v>
      </c>
    </row>
    <row r="236" spans="1:11" x14ac:dyDescent="0.3">
      <c r="A236" s="34"/>
      <c r="B236" s="24" t="s">
        <v>125</v>
      </c>
      <c r="C236" s="10">
        <v>4</v>
      </c>
      <c r="D236" s="12" t="s">
        <v>23</v>
      </c>
      <c r="E236" s="11">
        <f t="shared" si="26"/>
        <v>280</v>
      </c>
      <c r="F236" s="11">
        <f t="shared" si="25"/>
        <v>336</v>
      </c>
      <c r="G236" s="11">
        <v>1120</v>
      </c>
      <c r="H236" s="11">
        <f>F236*C236</f>
        <v>1344</v>
      </c>
      <c r="I236" s="1"/>
      <c r="J236" s="1"/>
      <c r="K236" s="37">
        <v>5</v>
      </c>
    </row>
    <row r="237" spans="1:11" ht="26.4" x14ac:dyDescent="0.3">
      <c r="A237" s="34"/>
      <c r="B237" s="24" t="s">
        <v>126</v>
      </c>
      <c r="C237" s="10">
        <v>1</v>
      </c>
      <c r="D237" s="12" t="s">
        <v>23</v>
      </c>
      <c r="E237" s="11">
        <f t="shared" si="26"/>
        <v>980</v>
      </c>
      <c r="F237" s="11">
        <f t="shared" si="25"/>
        <v>1176</v>
      </c>
      <c r="G237" s="11">
        <v>980</v>
      </c>
      <c r="H237" s="11">
        <f>F237*C237</f>
        <v>1176</v>
      </c>
      <c r="I237" s="1"/>
      <c r="J237" s="1"/>
      <c r="K237" s="37">
        <v>5</v>
      </c>
    </row>
    <row r="238" spans="1:11" ht="26.4" x14ac:dyDescent="0.3">
      <c r="A238" s="34"/>
      <c r="B238" s="24" t="s">
        <v>127</v>
      </c>
      <c r="C238" s="10">
        <v>1</v>
      </c>
      <c r="D238" s="12" t="s">
        <v>23</v>
      </c>
      <c r="E238" s="11">
        <f t="shared" si="26"/>
        <v>980</v>
      </c>
      <c r="F238" s="11">
        <f t="shared" si="25"/>
        <v>1176</v>
      </c>
      <c r="G238" s="11">
        <v>980</v>
      </c>
      <c r="H238" s="11">
        <f>F238*C238</f>
        <v>1176</v>
      </c>
      <c r="I238" s="1"/>
      <c r="J238" s="1"/>
      <c r="K238" s="37">
        <v>5</v>
      </c>
    </row>
    <row r="239" spans="1:11" x14ac:dyDescent="0.3">
      <c r="A239" s="35"/>
      <c r="B239" s="26" t="s">
        <v>128</v>
      </c>
      <c r="C239" s="10">
        <v>20</v>
      </c>
      <c r="D239" s="12" t="s">
        <v>23</v>
      </c>
      <c r="E239" s="11">
        <f t="shared" si="26"/>
        <v>180</v>
      </c>
      <c r="F239" s="11">
        <f t="shared" si="25"/>
        <v>216</v>
      </c>
      <c r="G239" s="11">
        <v>3600</v>
      </c>
      <c r="H239" s="11">
        <f>F239*C239</f>
        <v>4320</v>
      </c>
      <c r="I239" s="1"/>
      <c r="J239" s="1"/>
      <c r="K239" s="37">
        <v>5</v>
      </c>
    </row>
    <row r="240" spans="1:11" x14ac:dyDescent="0.3">
      <c r="A240" s="27" t="s">
        <v>129</v>
      </c>
      <c r="B240" s="27"/>
      <c r="C240" s="27"/>
      <c r="D240" s="27"/>
      <c r="E240" s="28">
        <f>SUM(E206:E239)</f>
        <v>34410</v>
      </c>
      <c r="F240" s="28">
        <f>SUM(F206:F239)</f>
        <v>41292</v>
      </c>
      <c r="G240" s="28">
        <f>SUM(G206:G239)</f>
        <v>59960</v>
      </c>
      <c r="H240" s="28">
        <f>SUM(H206:H239)</f>
        <v>71952</v>
      </c>
      <c r="I240" s="1"/>
      <c r="J240" s="1"/>
      <c r="K240" s="18"/>
    </row>
    <row r="241" spans="1:11" x14ac:dyDescent="0.3">
      <c r="A241" s="19" t="s">
        <v>130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</row>
    <row r="242" spans="1:11" x14ac:dyDescent="0.3">
      <c r="A242" s="30" t="s">
        <v>22</v>
      </c>
      <c r="B242" s="24" t="s">
        <v>95</v>
      </c>
      <c r="C242" s="10">
        <v>2</v>
      </c>
      <c r="D242" s="12" t="s">
        <v>23</v>
      </c>
      <c r="E242" s="11">
        <f t="shared" ref="E242" si="27">G242/C242</f>
        <v>350</v>
      </c>
      <c r="F242" s="11">
        <f t="shared" ref="F242:F268" si="28">E242*1.2</f>
        <v>420</v>
      </c>
      <c r="G242" s="11">
        <v>700</v>
      </c>
      <c r="H242" s="11">
        <f>F242*C242</f>
        <v>840</v>
      </c>
      <c r="I242" s="1"/>
      <c r="J242" s="1"/>
      <c r="K242" s="37">
        <v>5</v>
      </c>
    </row>
    <row r="243" spans="1:11" x14ac:dyDescent="0.3">
      <c r="A243" s="31"/>
      <c r="B243" s="24" t="s">
        <v>96</v>
      </c>
      <c r="C243" s="10">
        <v>8</v>
      </c>
      <c r="D243" s="12" t="s">
        <v>23</v>
      </c>
      <c r="E243" s="11">
        <f t="shared" ref="E243:E268" si="29">G243/C243</f>
        <v>350</v>
      </c>
      <c r="F243" s="11">
        <f t="shared" si="28"/>
        <v>420</v>
      </c>
      <c r="G243" s="11">
        <v>2800</v>
      </c>
      <c r="H243" s="11">
        <f>F243*C243</f>
        <v>3360</v>
      </c>
      <c r="I243" s="1"/>
      <c r="J243" s="1"/>
      <c r="K243" s="37">
        <v>5</v>
      </c>
    </row>
    <row r="244" spans="1:11" x14ac:dyDescent="0.3">
      <c r="A244" s="31"/>
      <c r="B244" s="24" t="s">
        <v>97</v>
      </c>
      <c r="C244" s="10">
        <v>2</v>
      </c>
      <c r="D244" s="12" t="s">
        <v>23</v>
      </c>
      <c r="E244" s="11">
        <f t="shared" si="29"/>
        <v>320</v>
      </c>
      <c r="F244" s="11">
        <f t="shared" si="28"/>
        <v>384</v>
      </c>
      <c r="G244" s="11">
        <v>640</v>
      </c>
      <c r="H244" s="11">
        <f>F244*C244</f>
        <v>768</v>
      </c>
      <c r="I244" s="1"/>
      <c r="J244" s="1"/>
      <c r="K244" s="37">
        <v>5</v>
      </c>
    </row>
    <row r="245" spans="1:11" x14ac:dyDescent="0.3">
      <c r="A245" s="31"/>
      <c r="B245" s="24" t="s">
        <v>98</v>
      </c>
      <c r="C245" s="10">
        <v>1</v>
      </c>
      <c r="D245" s="12" t="s">
        <v>23</v>
      </c>
      <c r="E245" s="11">
        <f t="shared" si="29"/>
        <v>4500</v>
      </c>
      <c r="F245" s="11">
        <f t="shared" si="28"/>
        <v>5400</v>
      </c>
      <c r="G245" s="11">
        <v>4500</v>
      </c>
      <c r="H245" s="11">
        <f>F245*C245</f>
        <v>5400</v>
      </c>
      <c r="I245" s="1"/>
      <c r="J245" s="1"/>
      <c r="K245" s="37">
        <v>5</v>
      </c>
    </row>
    <row r="246" spans="1:11" x14ac:dyDescent="0.3">
      <c r="A246" s="31"/>
      <c r="B246" s="24" t="s">
        <v>99</v>
      </c>
      <c r="C246" s="10">
        <v>2</v>
      </c>
      <c r="D246" s="12" t="s">
        <v>23</v>
      </c>
      <c r="E246" s="11">
        <f t="shared" si="29"/>
        <v>1500</v>
      </c>
      <c r="F246" s="11">
        <f t="shared" si="28"/>
        <v>1800</v>
      </c>
      <c r="G246" s="11">
        <v>3000</v>
      </c>
      <c r="H246" s="11">
        <f>F246*C246</f>
        <v>3600</v>
      </c>
      <c r="I246" s="1"/>
      <c r="J246" s="1"/>
      <c r="K246" s="37">
        <v>5</v>
      </c>
    </row>
    <row r="247" spans="1:11" x14ac:dyDescent="0.3">
      <c r="A247" s="31"/>
      <c r="B247" s="24" t="s">
        <v>131</v>
      </c>
      <c r="C247" s="10">
        <v>2</v>
      </c>
      <c r="D247" s="12" t="s">
        <v>23</v>
      </c>
      <c r="E247" s="11">
        <f t="shared" si="29"/>
        <v>300</v>
      </c>
      <c r="F247" s="11">
        <f t="shared" si="28"/>
        <v>360</v>
      </c>
      <c r="G247" s="11">
        <v>600</v>
      </c>
      <c r="H247" s="11">
        <f>F247*C247</f>
        <v>720</v>
      </c>
      <c r="I247" s="1"/>
      <c r="J247" s="1"/>
      <c r="K247" s="37">
        <v>5</v>
      </c>
    </row>
    <row r="248" spans="1:11" x14ac:dyDescent="0.3">
      <c r="A248" s="31"/>
      <c r="B248" s="24" t="s">
        <v>132</v>
      </c>
      <c r="C248" s="10">
        <v>2</v>
      </c>
      <c r="D248" s="12" t="s">
        <v>23</v>
      </c>
      <c r="E248" s="11">
        <f t="shared" si="29"/>
        <v>250</v>
      </c>
      <c r="F248" s="11">
        <f t="shared" si="28"/>
        <v>300</v>
      </c>
      <c r="G248" s="11">
        <v>500</v>
      </c>
      <c r="H248" s="11">
        <f>F248*C248</f>
        <v>600</v>
      </c>
      <c r="I248" s="1"/>
      <c r="J248" s="1"/>
      <c r="K248" s="37">
        <v>5</v>
      </c>
    </row>
    <row r="249" spans="1:11" x14ac:dyDescent="0.3">
      <c r="A249" s="31"/>
      <c r="B249" s="24" t="s">
        <v>133</v>
      </c>
      <c r="C249" s="10">
        <v>2</v>
      </c>
      <c r="D249" s="12" t="s">
        <v>23</v>
      </c>
      <c r="E249" s="11">
        <f t="shared" si="29"/>
        <v>350</v>
      </c>
      <c r="F249" s="11">
        <f t="shared" si="28"/>
        <v>420</v>
      </c>
      <c r="G249" s="11">
        <v>700</v>
      </c>
      <c r="H249" s="11">
        <f>F249*C249</f>
        <v>840</v>
      </c>
      <c r="I249" s="1"/>
      <c r="J249" s="1"/>
      <c r="K249" s="37">
        <v>5</v>
      </c>
    </row>
    <row r="250" spans="1:11" x14ac:dyDescent="0.3">
      <c r="A250" s="31"/>
      <c r="B250" s="24" t="s">
        <v>134</v>
      </c>
      <c r="C250" s="10">
        <v>1</v>
      </c>
      <c r="D250" s="12" t="s">
        <v>23</v>
      </c>
      <c r="E250" s="11">
        <f t="shared" si="29"/>
        <v>850</v>
      </c>
      <c r="F250" s="11">
        <f t="shared" si="28"/>
        <v>1020</v>
      </c>
      <c r="G250" s="11">
        <v>850</v>
      </c>
      <c r="H250" s="11">
        <f>F250*C250</f>
        <v>1020</v>
      </c>
      <c r="I250" s="1"/>
      <c r="J250" s="1"/>
      <c r="K250" s="37">
        <v>5</v>
      </c>
    </row>
    <row r="251" spans="1:11" x14ac:dyDescent="0.3">
      <c r="A251" s="31"/>
      <c r="B251" s="24" t="s">
        <v>135</v>
      </c>
      <c r="C251" s="10">
        <v>1</v>
      </c>
      <c r="D251" s="12" t="s">
        <v>23</v>
      </c>
      <c r="E251" s="11">
        <f t="shared" si="29"/>
        <v>720</v>
      </c>
      <c r="F251" s="11">
        <f t="shared" si="28"/>
        <v>864</v>
      </c>
      <c r="G251" s="11">
        <v>720</v>
      </c>
      <c r="H251" s="11">
        <f>F251*C251</f>
        <v>864</v>
      </c>
      <c r="I251" s="1"/>
      <c r="J251" s="1"/>
      <c r="K251" s="37">
        <v>5</v>
      </c>
    </row>
    <row r="252" spans="1:11" x14ac:dyDescent="0.3">
      <c r="A252" s="31"/>
      <c r="B252" s="24" t="s">
        <v>136</v>
      </c>
      <c r="C252" s="10">
        <v>2</v>
      </c>
      <c r="D252" s="12" t="s">
        <v>23</v>
      </c>
      <c r="E252" s="11">
        <f t="shared" si="29"/>
        <v>410</v>
      </c>
      <c r="F252" s="11">
        <f t="shared" si="28"/>
        <v>492</v>
      </c>
      <c r="G252" s="11">
        <v>820</v>
      </c>
      <c r="H252" s="11">
        <f>F252*C252</f>
        <v>984</v>
      </c>
      <c r="I252" s="1"/>
      <c r="J252" s="1"/>
      <c r="K252" s="37">
        <v>5</v>
      </c>
    </row>
    <row r="253" spans="1:11" x14ac:dyDescent="0.3">
      <c r="A253" s="31"/>
      <c r="B253" s="24" t="s">
        <v>137</v>
      </c>
      <c r="C253" s="10">
        <v>2</v>
      </c>
      <c r="D253" s="12" t="s">
        <v>23</v>
      </c>
      <c r="E253" s="11">
        <f t="shared" si="29"/>
        <v>410</v>
      </c>
      <c r="F253" s="11">
        <f t="shared" si="28"/>
        <v>492</v>
      </c>
      <c r="G253" s="11">
        <v>820</v>
      </c>
      <c r="H253" s="11">
        <f>F253*C253</f>
        <v>984</v>
      </c>
      <c r="I253" s="1"/>
      <c r="J253" s="1"/>
      <c r="K253" s="37">
        <v>5</v>
      </c>
    </row>
    <row r="254" spans="1:11" x14ac:dyDescent="0.3">
      <c r="A254" s="31"/>
      <c r="B254" s="24" t="s">
        <v>138</v>
      </c>
      <c r="C254" s="10">
        <v>1</v>
      </c>
      <c r="D254" s="12" t="s">
        <v>23</v>
      </c>
      <c r="E254" s="11">
        <f t="shared" si="29"/>
        <v>1200</v>
      </c>
      <c r="F254" s="11">
        <f t="shared" si="28"/>
        <v>1440</v>
      </c>
      <c r="G254" s="11">
        <v>1200</v>
      </c>
      <c r="H254" s="11">
        <f>F254*C254</f>
        <v>1440</v>
      </c>
      <c r="I254" s="1"/>
      <c r="J254" s="1"/>
      <c r="K254" s="37">
        <v>5</v>
      </c>
    </row>
    <row r="255" spans="1:11" x14ac:dyDescent="0.3">
      <c r="A255" s="31"/>
      <c r="B255" s="24" t="s">
        <v>139</v>
      </c>
      <c r="C255" s="10">
        <v>1</v>
      </c>
      <c r="D255" s="12" t="s">
        <v>23</v>
      </c>
      <c r="E255" s="11">
        <f t="shared" si="29"/>
        <v>1400</v>
      </c>
      <c r="F255" s="11">
        <f t="shared" si="28"/>
        <v>1680</v>
      </c>
      <c r="G255" s="11">
        <v>1400</v>
      </c>
      <c r="H255" s="11">
        <f>F255*C255</f>
        <v>1680</v>
      </c>
      <c r="I255" s="1"/>
      <c r="J255" s="1"/>
      <c r="K255" s="37">
        <v>5</v>
      </c>
    </row>
    <row r="256" spans="1:11" x14ac:dyDescent="0.3">
      <c r="A256" s="31"/>
      <c r="B256" s="24" t="s">
        <v>140</v>
      </c>
      <c r="C256" s="10">
        <v>2</v>
      </c>
      <c r="D256" s="12" t="s">
        <v>23</v>
      </c>
      <c r="E256" s="11">
        <f t="shared" si="29"/>
        <v>700</v>
      </c>
      <c r="F256" s="11">
        <f t="shared" si="28"/>
        <v>840</v>
      </c>
      <c r="G256" s="11">
        <v>1400</v>
      </c>
      <c r="H256" s="11">
        <f>F256*C256</f>
        <v>1680</v>
      </c>
      <c r="I256" s="1"/>
      <c r="J256" s="1"/>
      <c r="K256" s="37">
        <v>5</v>
      </c>
    </row>
    <row r="257" spans="1:11" x14ac:dyDescent="0.3">
      <c r="A257" s="31"/>
      <c r="B257" s="24" t="s">
        <v>141</v>
      </c>
      <c r="C257" s="10">
        <v>2</v>
      </c>
      <c r="D257" s="12" t="s">
        <v>23</v>
      </c>
      <c r="E257" s="11">
        <f t="shared" si="29"/>
        <v>700</v>
      </c>
      <c r="F257" s="11">
        <f t="shared" si="28"/>
        <v>840</v>
      </c>
      <c r="G257" s="11">
        <v>1400</v>
      </c>
      <c r="H257" s="11">
        <f>F257*C257</f>
        <v>1680</v>
      </c>
      <c r="I257" s="1"/>
      <c r="J257" s="1"/>
      <c r="K257" s="37">
        <v>5</v>
      </c>
    </row>
    <row r="258" spans="1:11" x14ac:dyDescent="0.3">
      <c r="A258" s="31"/>
      <c r="B258" s="24" t="s">
        <v>142</v>
      </c>
      <c r="C258" s="10">
        <v>2</v>
      </c>
      <c r="D258" s="12" t="s">
        <v>23</v>
      </c>
      <c r="E258" s="11">
        <f t="shared" si="29"/>
        <v>450</v>
      </c>
      <c r="F258" s="11">
        <f t="shared" si="28"/>
        <v>540</v>
      </c>
      <c r="G258" s="11">
        <v>900</v>
      </c>
      <c r="H258" s="11">
        <f>F258*C258</f>
        <v>1080</v>
      </c>
      <c r="I258" s="1"/>
      <c r="J258" s="1"/>
      <c r="K258" s="37">
        <v>5</v>
      </c>
    </row>
    <row r="259" spans="1:11" ht="26.4" x14ac:dyDescent="0.3">
      <c r="A259" s="31"/>
      <c r="B259" s="24" t="s">
        <v>143</v>
      </c>
      <c r="C259" s="10">
        <v>4</v>
      </c>
      <c r="D259" s="12" t="s">
        <v>23</v>
      </c>
      <c r="E259" s="11">
        <f t="shared" si="29"/>
        <v>350</v>
      </c>
      <c r="F259" s="11">
        <f t="shared" si="28"/>
        <v>420</v>
      </c>
      <c r="G259" s="11">
        <v>1400</v>
      </c>
      <c r="H259" s="11">
        <f>F259*C259</f>
        <v>1680</v>
      </c>
      <c r="I259" s="1"/>
      <c r="J259" s="1"/>
      <c r="K259" s="37">
        <v>5</v>
      </c>
    </row>
    <row r="260" spans="1:11" x14ac:dyDescent="0.3">
      <c r="A260" s="31"/>
      <c r="B260" s="24" t="s">
        <v>144</v>
      </c>
      <c r="C260" s="10">
        <v>1</v>
      </c>
      <c r="D260" s="12" t="s">
        <v>23</v>
      </c>
      <c r="E260" s="11">
        <f t="shared" si="29"/>
        <v>400</v>
      </c>
      <c r="F260" s="11">
        <f t="shared" si="28"/>
        <v>480</v>
      </c>
      <c r="G260" s="11">
        <v>400</v>
      </c>
      <c r="H260" s="11">
        <f>F260*C260</f>
        <v>480</v>
      </c>
      <c r="I260" s="1"/>
      <c r="J260" s="1"/>
      <c r="K260" s="37">
        <v>5</v>
      </c>
    </row>
    <row r="261" spans="1:11" x14ac:dyDescent="0.3">
      <c r="A261" s="31"/>
      <c r="B261" s="24" t="s">
        <v>145</v>
      </c>
      <c r="C261" s="10">
        <v>2</v>
      </c>
      <c r="D261" s="12" t="s">
        <v>23</v>
      </c>
      <c r="E261" s="11">
        <f t="shared" si="29"/>
        <v>180</v>
      </c>
      <c r="F261" s="11">
        <f t="shared" si="28"/>
        <v>216</v>
      </c>
      <c r="G261" s="11">
        <v>360</v>
      </c>
      <c r="H261" s="11">
        <f>F261*C261</f>
        <v>432</v>
      </c>
      <c r="I261" s="1"/>
      <c r="J261" s="1"/>
      <c r="K261" s="37">
        <v>5</v>
      </c>
    </row>
    <row r="262" spans="1:11" x14ac:dyDescent="0.3">
      <c r="A262" s="31"/>
      <c r="B262" s="24" t="s">
        <v>146</v>
      </c>
      <c r="C262" s="10">
        <v>4</v>
      </c>
      <c r="D262" s="12" t="s">
        <v>23</v>
      </c>
      <c r="E262" s="11">
        <f t="shared" si="29"/>
        <v>420</v>
      </c>
      <c r="F262" s="11">
        <f t="shared" si="28"/>
        <v>504</v>
      </c>
      <c r="G262" s="11">
        <v>1680</v>
      </c>
      <c r="H262" s="11">
        <f>F262*C262</f>
        <v>2016</v>
      </c>
      <c r="I262" s="1"/>
      <c r="J262" s="1"/>
      <c r="K262" s="37">
        <v>5</v>
      </c>
    </row>
    <row r="263" spans="1:11" x14ac:dyDescent="0.3">
      <c r="A263" s="31"/>
      <c r="B263" s="24" t="s">
        <v>147</v>
      </c>
      <c r="C263" s="10">
        <v>2</v>
      </c>
      <c r="D263" s="12" t="s">
        <v>23</v>
      </c>
      <c r="E263" s="11">
        <f t="shared" si="29"/>
        <v>180</v>
      </c>
      <c r="F263" s="11">
        <f t="shared" si="28"/>
        <v>216</v>
      </c>
      <c r="G263" s="11">
        <v>360</v>
      </c>
      <c r="H263" s="11">
        <f>F263*C263</f>
        <v>432</v>
      </c>
      <c r="I263" s="1"/>
      <c r="J263" s="1"/>
      <c r="K263" s="37">
        <v>5</v>
      </c>
    </row>
    <row r="264" spans="1:11" x14ac:dyDescent="0.3">
      <c r="A264" s="31"/>
      <c r="B264" s="24" t="s">
        <v>148</v>
      </c>
      <c r="C264" s="10">
        <v>2</v>
      </c>
      <c r="D264" s="12" t="s">
        <v>23</v>
      </c>
      <c r="E264" s="11">
        <f t="shared" si="29"/>
        <v>350</v>
      </c>
      <c r="F264" s="11">
        <f t="shared" si="28"/>
        <v>420</v>
      </c>
      <c r="G264" s="11">
        <v>700</v>
      </c>
      <c r="H264" s="11">
        <f>F264*C264</f>
        <v>840</v>
      </c>
      <c r="I264" s="1"/>
      <c r="J264" s="1"/>
      <c r="K264" s="37">
        <v>5</v>
      </c>
    </row>
    <row r="265" spans="1:11" x14ac:dyDescent="0.3">
      <c r="A265" s="31"/>
      <c r="B265" s="24" t="s">
        <v>149</v>
      </c>
      <c r="C265" s="10">
        <v>4</v>
      </c>
      <c r="D265" s="12" t="s">
        <v>23</v>
      </c>
      <c r="E265" s="11">
        <f t="shared" si="29"/>
        <v>280</v>
      </c>
      <c r="F265" s="11">
        <f t="shared" si="28"/>
        <v>336</v>
      </c>
      <c r="G265" s="11">
        <v>1120</v>
      </c>
      <c r="H265" s="11">
        <f>F265*C265</f>
        <v>1344</v>
      </c>
      <c r="I265" s="1"/>
      <c r="J265" s="1"/>
      <c r="K265" s="37">
        <v>5</v>
      </c>
    </row>
    <row r="266" spans="1:11" ht="26.4" x14ac:dyDescent="0.3">
      <c r="A266" s="31"/>
      <c r="B266" s="24" t="s">
        <v>150</v>
      </c>
      <c r="C266" s="10">
        <v>1</v>
      </c>
      <c r="D266" s="12" t="s">
        <v>23</v>
      </c>
      <c r="E266" s="11">
        <f t="shared" si="29"/>
        <v>550</v>
      </c>
      <c r="F266" s="11">
        <f t="shared" si="28"/>
        <v>660</v>
      </c>
      <c r="G266" s="11">
        <v>550</v>
      </c>
      <c r="H266" s="11">
        <f>F266*C266</f>
        <v>660</v>
      </c>
      <c r="I266" s="1"/>
      <c r="J266" s="1"/>
      <c r="K266" s="37">
        <v>5</v>
      </c>
    </row>
    <row r="267" spans="1:11" ht="26.4" x14ac:dyDescent="0.3">
      <c r="A267" s="31"/>
      <c r="B267" s="24" t="s">
        <v>151</v>
      </c>
      <c r="C267" s="10">
        <v>1</v>
      </c>
      <c r="D267" s="12" t="s">
        <v>23</v>
      </c>
      <c r="E267" s="11">
        <f t="shared" si="29"/>
        <v>550</v>
      </c>
      <c r="F267" s="11">
        <f t="shared" si="28"/>
        <v>660</v>
      </c>
      <c r="G267" s="11">
        <v>550</v>
      </c>
      <c r="H267" s="11">
        <f>F267*C267</f>
        <v>660</v>
      </c>
      <c r="I267" s="1"/>
      <c r="J267" s="1"/>
      <c r="K267" s="37">
        <v>5</v>
      </c>
    </row>
    <row r="268" spans="1:11" x14ac:dyDescent="0.3">
      <c r="A268" s="32"/>
      <c r="B268" s="26" t="s">
        <v>152</v>
      </c>
      <c r="C268" s="10">
        <v>20</v>
      </c>
      <c r="D268" s="12" t="s">
        <v>23</v>
      </c>
      <c r="E268" s="11">
        <f t="shared" si="29"/>
        <v>180</v>
      </c>
      <c r="F268" s="11">
        <f t="shared" si="28"/>
        <v>216</v>
      </c>
      <c r="G268" s="11">
        <v>3600</v>
      </c>
      <c r="H268" s="11">
        <f>F268*C268</f>
        <v>4320</v>
      </c>
      <c r="I268" s="1"/>
      <c r="J268" s="1"/>
      <c r="K268" s="37">
        <v>5</v>
      </c>
    </row>
    <row r="269" spans="1:11" x14ac:dyDescent="0.3">
      <c r="A269" s="27" t="s">
        <v>153</v>
      </c>
      <c r="B269" s="27"/>
      <c r="C269" s="27"/>
      <c r="D269" s="27"/>
      <c r="E269" s="28">
        <f>SUM(E242:E268)</f>
        <v>18200</v>
      </c>
      <c r="F269" s="28">
        <f t="shared" ref="F269:H269" si="30">SUM(F242:F268)</f>
        <v>21840</v>
      </c>
      <c r="G269" s="28">
        <f t="shared" si="30"/>
        <v>33670</v>
      </c>
      <c r="H269" s="28">
        <f t="shared" si="30"/>
        <v>40404</v>
      </c>
      <c r="I269" s="1"/>
      <c r="J269" s="1"/>
      <c r="K269" s="1"/>
    </row>
    <row r="270" spans="1:11" ht="14.4" customHeight="1" x14ac:dyDescent="0.3">
      <c r="A270" s="21" t="s">
        <v>154</v>
      </c>
      <c r="B270" s="22"/>
      <c r="C270" s="22"/>
      <c r="D270" s="23"/>
      <c r="E270" s="28">
        <f>E269+E240+E204+E165+E125+E85+E46</f>
        <v>171370</v>
      </c>
      <c r="F270" s="28">
        <f t="shared" ref="F270:G270" si="31">F269+F240+F204+F165+F125+F85+F46</f>
        <v>205644</v>
      </c>
      <c r="G270" s="28">
        <f t="shared" si="31"/>
        <v>302180</v>
      </c>
      <c r="H270" s="28">
        <f>H269+H240+H204+H165+H125+H85+H46</f>
        <v>362616</v>
      </c>
      <c r="I270" s="1"/>
      <c r="J270" s="1"/>
      <c r="K270" s="1"/>
    </row>
    <row r="271" spans="1:11" x14ac:dyDescent="0.3">
      <c r="A271" s="8"/>
      <c r="B271" s="8"/>
      <c r="C271" s="8"/>
      <c r="D271" s="8"/>
      <c r="E271" s="8"/>
      <c r="F271" s="9"/>
      <c r="G271" s="8"/>
      <c r="H271" s="8"/>
      <c r="I271" s="8"/>
      <c r="J271" s="8"/>
      <c r="K271" s="8"/>
    </row>
    <row r="272" spans="1:11" ht="15.6" x14ac:dyDescent="0.3">
      <c r="A272" s="3" t="s">
        <v>16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ht="15.6" x14ac:dyDescent="0.3">
      <c r="A274" s="3" t="s">
        <v>17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ht="15.6" x14ac:dyDescent="0.3">
      <c r="A276" s="3" t="s">
        <v>18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ht="15.6" x14ac:dyDescent="0.3">
      <c r="A278" s="3" t="s">
        <v>19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ht="15.6" x14ac:dyDescent="0.3">
      <c r="A280" s="3" t="s">
        <v>20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</row>
  </sheetData>
  <mergeCells count="44">
    <mergeCell ref="A270:D270"/>
    <mergeCell ref="A242:A268"/>
    <mergeCell ref="A206:A239"/>
    <mergeCell ref="A167:A203"/>
    <mergeCell ref="A127:A164"/>
    <mergeCell ref="A8:K8"/>
    <mergeCell ref="A47:K47"/>
    <mergeCell ref="A46:D46"/>
    <mergeCell ref="A86:K86"/>
    <mergeCell ref="A85:D85"/>
    <mergeCell ref="A125:D125"/>
    <mergeCell ref="A126:K126"/>
    <mergeCell ref="A166:K166"/>
    <mergeCell ref="A165:D165"/>
    <mergeCell ref="A205:K205"/>
    <mergeCell ref="A204:D204"/>
    <mergeCell ref="A240:D240"/>
    <mergeCell ref="A241:K241"/>
    <mergeCell ref="A269:D269"/>
    <mergeCell ref="A5:A6"/>
    <mergeCell ref="B5:B6"/>
    <mergeCell ref="C5:C6"/>
    <mergeCell ref="D5:D6"/>
    <mergeCell ref="E5:E6"/>
    <mergeCell ref="A2:K2"/>
    <mergeCell ref="A87:A124"/>
    <mergeCell ref="A48:A84"/>
    <mergeCell ref="A9:A45"/>
    <mergeCell ref="A3:K4"/>
    <mergeCell ref="A1:K1"/>
    <mergeCell ref="G5:G6"/>
    <mergeCell ref="H5:H6"/>
    <mergeCell ref="J5:J6"/>
    <mergeCell ref="K5:K6"/>
    <mergeCell ref="F5:F6"/>
    <mergeCell ref="A280:K280"/>
    <mergeCell ref="A276:K276"/>
    <mergeCell ref="A277:K277"/>
    <mergeCell ref="A278:K278"/>
    <mergeCell ref="A279:K279"/>
    <mergeCell ref="A272:K272"/>
    <mergeCell ref="A273:K273"/>
    <mergeCell ref="A274:K274"/>
    <mergeCell ref="A275:K275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2022-12-20T14:47:27Z</dcterms:modified>
</cp:coreProperties>
</file>