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469463 ACORD Cadru COVID\Reofertare III -10.08.2026\"/>
    </mc:Choice>
  </mc:AlternateContent>
  <xr:revisionPtr revIDLastSave="0" documentId="13_ncr:1_{A005E409-433C-49D7-B662-145208E74B26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5" l="1"/>
  <c r="K8" i="5"/>
  <c r="K12" i="7" l="1"/>
  <c r="J12" i="7"/>
</calcChain>
</file>

<file path=xl/sharedStrings.xml><?xml version="1.0" encoding="utf-8"?>
<sst xmlns="http://schemas.openxmlformats.org/spreadsheetml/2006/main" count="53" uniqueCount="38">
  <si>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</si>
  <si>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</si>
  <si>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</si>
  <si>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</si>
  <si>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</si>
  <si>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</si>
  <si>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</si>
  <si>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</si>
  <si>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</si>
  <si>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</si>
  <si>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</si>
  <si>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</si>
  <si>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</si>
  <si>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</si>
  <si>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</si>
  <si>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</si>
  <si>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</si>
  <si>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</si>
  <si>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</si>
  <si>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</si>
  <si>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</si>
  <si>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</si>
  <si>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</si>
  <si>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</si>
  <si>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</si>
  <si>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</si>
  <si>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</si>
  <si>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</si>
  <si>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</si>
  <si>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</si>
  <si>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</si>
  <si>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</si>
  <si>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 xml:space="preserve">Valoarea estimativă </t>
  </si>
  <si>
    <t>În conformitate cu cerințele/ condițiile de livrare stipulate în anunțul de participare</t>
  </si>
  <si>
    <t>Bucată</t>
  </si>
  <si>
    <t>Test Rapid Antigen Covid-19</t>
  </si>
  <si>
    <t>Ușor de folosit - Foarte sensibil cu încărcături
virale ridicate: minim 97% - Rezultate rapide și
fiabile ale testelor în doar 15 minute. -
Testarea poate fi efectuată folosind probe nazo
și orofaringiene. -Poate fi depozitat la
temperatura camerei -Toate componentele
testului - inclusiv tampoane sterile - sunt
incluse. -Să nu există reactivitate încrucișată
cu coronavirusuri patogene umane (cum ar fi
hCoV-229E, -HKU1, -NL63 și -OC43) și nici
virusuri gripale (cum ar fi gripa A / B) -
Specificitatea diagnosticului (97 – 100%).
Ambalarea până la 25 teste în Cutie</t>
  </si>
  <si>
    <t>REOFERTARE nr.3 În scopul atribuirii contractelor subsecvente pentru anul 2026 ca urmare a acordului-cadru (nr. 2025202875566 din 15.10.2025) încheiat prin procedura de achiziție publică  ocds-b3wdp1-MD-1755845475566  din 09.09.2025 Privind încheierea Acordului-Cadru Achiziționarea Testelor Rapide Antigen Covid-19 pentru 48 luni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</si>
</sst>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/>
    <xf numFmtId="0" fontId="12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30" fillId="0" borderId="1" xfId="0" applyFont="1" applyBorder="1" applyProtection="1"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center" vertical="center" wrapText="1"/>
      <protection locked="0"/>
    </xf>
    <xf numFmtId="0" fontId="29" fillId="3" borderId="0" xfId="1" applyFont="1" applyFill="1" applyAlignment="1">
      <alignment horizontal="center" vertical="center" wrapText="1"/>
    </xf>
    <xf numFmtId="0" fontId="29" fillId="2" borderId="0" xfId="1" applyFont="1" applyFill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31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6" fillId="0" borderId="3" xfId="1" applyFont="1" applyBorder="1" applyAlignment="1" applyProtection="1">
      <alignment horizontal="left" vertical="center" wrapText="1"/>
      <protection locked="0"/>
    </xf>
    <xf numFmtId="0" fontId="6" fillId="0" borderId="6" xfId="1" applyFont="1" applyBorder="1" applyAlignment="1" applyProtection="1">
      <alignment horizontal="left" vertical="center" wrapText="1"/>
      <protection locked="0"/>
    </xf>
    <xf numFmtId="0" fontId="6" fillId="0" borderId="4" xfId="1" applyFont="1" applyBorder="1" applyAlignment="1" applyProtection="1">
      <alignment horizontal="left" vertical="center" wrapText="1"/>
      <protection locked="0"/>
    </xf>
    <xf numFmtId="0" fontId="7" fillId="3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>
      <alignment horizontal="center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8" fillId="0" borderId="1" xfId="1" applyFont="1" applyFill="1" applyBorder="1" applyAlignment="1">
      <alignment horizontal="center" vertical="center" wrapText="1"/>
    </xf>
    <xf numFmtId="4" fontId="32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Alignment="1" applyProtection="1">
      <alignment horizontal="center" vertical="center"/>
      <protection locked="0"/>
    </xf>
    <xf numFmtId="3" fontId="31" fillId="0" borderId="1" xfId="0" applyNumberFormat="1" applyFont="1" applyFill="1" applyBorder="1" applyAlignment="1">
      <alignment horizontal="center" vertical="center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8"/>
  <sheetViews>
    <sheetView zoomScale="85" zoomScaleNormal="85" workbookViewId="0">
      <selection activeCell="H12" sqref="H12"/>
    </sheetView>
  </sheetViews>
  <sheetFormatPr defaultColWidth="9.140625" defaultRowHeight="15.75"/>
  <cols>
    <col min="1" max="1" width="5.7109375" style="8" customWidth="1"/>
    <col min="2" max="2" width="6.28515625" style="8" customWidth="1"/>
    <col min="3" max="3" width="25.85546875" style="11" customWidth="1"/>
    <col min="4" max="4" width="26.28515625" style="11" customWidth="1"/>
    <col min="5" max="5" width="10.5703125" style="8" customWidth="1"/>
    <col min="6" max="6" width="11.28515625" style="8" customWidth="1"/>
    <col min="7" max="7" width="10.7109375" style="8" customWidth="1"/>
    <col min="8" max="8" width="57.85546875" style="34" customWidth="1"/>
    <col min="9" max="9" width="30.42578125" style="8" customWidth="1"/>
    <col min="10" max="10" width="30" style="11" customWidth="1"/>
    <col min="11" max="11" width="1.7109375" style="8" customWidth="1"/>
    <col min="12" max="16384" width="9.140625" style="8"/>
  </cols>
  <sheetData>
    <row r="1" spans="1:11">
      <c r="C1" s="41" t="s">
        <v>27</v>
      </c>
      <c r="D1" s="42"/>
      <c r="E1" s="42"/>
      <c r="F1" s="42"/>
      <c r="G1" s="42"/>
      <c r="H1" s="42"/>
      <c r="I1" s="42"/>
      <c r="J1" s="42"/>
      <c r="K1" s="43"/>
    </row>
    <row r="2" spans="1:11">
      <c r="D2" s="47" t="s">
        <v>14</v>
      </c>
      <c r="E2" s="48"/>
      <c r="F2" s="48"/>
      <c r="G2" s="48"/>
      <c r="H2" s="49"/>
    </row>
    <row r="3" spans="1:11">
      <c r="A3" s="50" t="s">
        <v>9</v>
      </c>
      <c r="B3" s="51"/>
      <c r="C3" s="52"/>
      <c r="D3" s="53" t="s">
        <v>29</v>
      </c>
      <c r="E3" s="54"/>
      <c r="F3" s="54"/>
      <c r="G3" s="54"/>
      <c r="H3" s="55"/>
      <c r="I3" s="8" t="s">
        <v>10</v>
      </c>
      <c r="J3" s="11" t="s">
        <v>12</v>
      </c>
    </row>
    <row r="4" spans="1:11" s="11" customFormat="1" ht="66" customHeight="1">
      <c r="A4" s="56" t="s">
        <v>8</v>
      </c>
      <c r="B4" s="57"/>
      <c r="C4" s="58"/>
      <c r="D4" s="59" t="s">
        <v>37</v>
      </c>
      <c r="E4" s="60"/>
      <c r="F4" s="60"/>
      <c r="G4" s="60"/>
      <c r="H4" s="60"/>
      <c r="I4" s="61"/>
      <c r="J4" s="10" t="s">
        <v>13</v>
      </c>
      <c r="K4" s="7"/>
    </row>
    <row r="5" spans="1:11">
      <c r="D5" s="44"/>
      <c r="E5" s="45"/>
      <c r="F5" s="45"/>
      <c r="G5" s="45"/>
      <c r="H5" s="46"/>
      <c r="I5" s="44"/>
      <c r="J5" s="46"/>
      <c r="K5" s="7"/>
    </row>
    <row r="6" spans="1:11" ht="47.25">
      <c r="A6" s="14" t="s">
        <v>2</v>
      </c>
      <c r="B6" s="37" t="s">
        <v>0</v>
      </c>
      <c r="C6" s="33" t="s">
        <v>1</v>
      </c>
      <c r="D6" s="33" t="s">
        <v>3</v>
      </c>
      <c r="E6" s="33" t="s">
        <v>4</v>
      </c>
      <c r="F6" s="33" t="s">
        <v>5</v>
      </c>
      <c r="G6" s="38" t="s">
        <v>6</v>
      </c>
      <c r="H6" s="33" t="s">
        <v>7</v>
      </c>
      <c r="I6" s="15" t="s">
        <v>28</v>
      </c>
      <c r="J6" s="15" t="s">
        <v>31</v>
      </c>
      <c r="K6" s="7"/>
    </row>
    <row r="7" spans="1:11">
      <c r="A7" s="15">
        <v>1</v>
      </c>
      <c r="B7" s="20">
        <v>2</v>
      </c>
      <c r="C7" s="21"/>
      <c r="D7" s="22"/>
      <c r="E7" s="15">
        <v>3</v>
      </c>
      <c r="F7" s="15">
        <v>4</v>
      </c>
      <c r="G7" s="15">
        <v>5</v>
      </c>
      <c r="H7" s="33">
        <v>6</v>
      </c>
      <c r="I7" s="12">
        <v>7</v>
      </c>
      <c r="J7" s="14">
        <v>8</v>
      </c>
      <c r="K7" s="7"/>
    </row>
    <row r="8" spans="1:11" ht="195">
      <c r="A8" s="16" t="s">
        <v>30</v>
      </c>
      <c r="B8" s="39">
        <v>1</v>
      </c>
      <c r="C8" s="40" t="s">
        <v>35</v>
      </c>
      <c r="D8" s="40" t="s">
        <v>35</v>
      </c>
      <c r="E8" s="18"/>
      <c r="F8" s="18"/>
      <c r="G8" s="18"/>
      <c r="H8" s="40" t="s">
        <v>36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B8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"/>
  <sheetViews>
    <sheetView tabSelected="1" zoomScale="60" zoomScaleNormal="60" workbookViewId="0">
      <selection activeCell="H16" sqref="H16"/>
    </sheetView>
  </sheetViews>
  <sheetFormatPr defaultColWidth="9.140625" defaultRowHeight="15.75"/>
  <cols>
    <col min="1" max="1" width="3.42578125" style="23" customWidth="1"/>
    <col min="2" max="2" width="5.7109375" style="23" customWidth="1"/>
    <col min="3" max="3" width="9.7109375" style="23" customWidth="1"/>
    <col min="4" max="4" width="28.7109375" style="23" customWidth="1"/>
    <col min="5" max="5" width="23" style="27" customWidth="1"/>
    <col min="6" max="6" width="15.28515625" style="23" customWidth="1"/>
    <col min="7" max="7" width="14.7109375" style="9" customWidth="1"/>
    <col min="8" max="8" width="15.85546875" style="23" customWidth="1"/>
    <col min="9" max="9" width="12.140625" style="23" customWidth="1"/>
    <col min="10" max="10" width="13.140625" style="23" customWidth="1"/>
    <col min="11" max="11" width="17" style="23" customWidth="1"/>
    <col min="12" max="12" width="30" style="23" customWidth="1"/>
    <col min="13" max="13" width="16.7109375" style="28" customWidth="1"/>
    <col min="14" max="16384" width="9.140625" style="23"/>
  </cols>
  <sheetData>
    <row r="1" spans="1:14">
      <c r="D1" s="64" t="s">
        <v>26</v>
      </c>
      <c r="E1" s="64"/>
      <c r="F1" s="64"/>
      <c r="G1" s="64"/>
      <c r="H1" s="64"/>
      <c r="I1" s="64"/>
      <c r="J1" s="64"/>
      <c r="K1" s="64"/>
      <c r="L1" s="64"/>
    </row>
    <row r="2" spans="1:14">
      <c r="D2" s="65" t="s">
        <v>17</v>
      </c>
      <c r="E2" s="65"/>
      <c r="F2" s="65"/>
      <c r="G2" s="65"/>
      <c r="H2" s="65"/>
      <c r="I2" s="65"/>
      <c r="J2" s="65"/>
      <c r="K2" s="24"/>
    </row>
    <row r="3" spans="1:14">
      <c r="B3" s="66" t="s">
        <v>9</v>
      </c>
      <c r="C3" s="66"/>
      <c r="D3" s="66"/>
      <c r="E3" s="67" t="s">
        <v>29</v>
      </c>
      <c r="F3" s="67"/>
      <c r="G3" s="67"/>
      <c r="H3" s="67"/>
      <c r="I3" s="67"/>
      <c r="K3" s="23" t="s">
        <v>10</v>
      </c>
      <c r="L3" s="23" t="s">
        <v>12</v>
      </c>
    </row>
    <row r="4" spans="1:14" s="27" customFormat="1" ht="97.5" customHeight="1">
      <c r="A4" s="25"/>
      <c r="B4" s="68" t="s">
        <v>8</v>
      </c>
      <c r="C4" s="68"/>
      <c r="D4" s="68"/>
      <c r="E4" s="59" t="s">
        <v>37</v>
      </c>
      <c r="F4" s="60"/>
      <c r="G4" s="60"/>
      <c r="H4" s="60"/>
      <c r="I4" s="60"/>
      <c r="J4" s="61"/>
      <c r="K4" s="26" t="s">
        <v>11</v>
      </c>
      <c r="L4" s="26" t="s">
        <v>13</v>
      </c>
      <c r="M4" s="29"/>
    </row>
    <row r="5" spans="1:14">
      <c r="A5" s="25"/>
      <c r="E5" s="62"/>
      <c r="F5" s="62"/>
      <c r="G5" s="62"/>
      <c r="H5" s="62"/>
      <c r="I5" s="62"/>
      <c r="J5" s="13"/>
      <c r="K5" s="13"/>
      <c r="L5" s="13"/>
      <c r="M5" s="30"/>
    </row>
    <row r="6" spans="1:14" ht="47.25">
      <c r="A6" s="25"/>
      <c r="B6" s="17" t="s">
        <v>2</v>
      </c>
      <c r="C6" s="19" t="s">
        <v>0</v>
      </c>
      <c r="D6" s="19" t="s">
        <v>1</v>
      </c>
      <c r="E6" s="19" t="s">
        <v>3</v>
      </c>
      <c r="F6" s="19" t="s">
        <v>18</v>
      </c>
      <c r="G6" s="35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36" t="s">
        <v>32</v>
      </c>
    </row>
    <row r="7" spans="1:14">
      <c r="A7" s="25"/>
      <c r="B7" s="17">
        <v>1</v>
      </c>
      <c r="C7" s="63">
        <v>2</v>
      </c>
      <c r="D7" s="63"/>
      <c r="E7" s="63"/>
      <c r="F7" s="19">
        <v>3</v>
      </c>
      <c r="G7" s="32">
        <v>4</v>
      </c>
      <c r="H7" s="17">
        <v>5</v>
      </c>
      <c r="I7" s="17">
        <v>6</v>
      </c>
      <c r="J7" s="17">
        <v>7</v>
      </c>
      <c r="K7" s="17">
        <v>8</v>
      </c>
      <c r="L7" s="12">
        <v>9</v>
      </c>
      <c r="M7" s="31"/>
    </row>
    <row r="8" spans="1:14" ht="109.5" customHeight="1">
      <c r="B8" s="16" t="s">
        <v>30</v>
      </c>
      <c r="C8" s="39">
        <v>1</v>
      </c>
      <c r="D8" s="40" t="s">
        <v>35</v>
      </c>
      <c r="E8" s="40" t="s">
        <v>35</v>
      </c>
      <c r="F8" s="39" t="s">
        <v>34</v>
      </c>
      <c r="G8" s="74">
        <v>10550</v>
      </c>
      <c r="H8" s="70"/>
      <c r="I8" s="70"/>
      <c r="J8" s="70">
        <f t="shared" ref="J8" si="0">H8*G8</f>
        <v>0</v>
      </c>
      <c r="K8" s="70">
        <f t="shared" ref="K8" si="1">I8*G8</f>
        <v>0</v>
      </c>
      <c r="L8" s="71" t="s">
        <v>33</v>
      </c>
      <c r="M8" s="72">
        <v>51167.5</v>
      </c>
      <c r="N8" s="73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C8">
    <cfRule type="duplicateValues" dxfId="0" priority="2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69" t="s">
        <v>25</v>
      </c>
      <c r="I12" s="69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2026-08-11T08:07:59Z</dcterms:modified>
</cp:coreProperties>
</file>