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sumabile de Laborator 2025\"/>
    </mc:Choice>
  </mc:AlternateContent>
  <xr:revisionPtr revIDLastSave="0" documentId="13_ncr:1_{F08A61A8-359A-43C9-8A4A-67E18E8A6078}"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4" i="5" l="1"/>
  <c r="J264"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K8" i="5"/>
  <c r="J8" i="5"/>
  <c r="K12" i="7" l="1"/>
  <c r="J12" i="7"/>
</calcChain>
</file>

<file path=xl/sharedStrings.xml><?xml version="1.0" encoding="utf-8"?>
<sst xmlns="http://schemas.openxmlformats.org/spreadsheetml/2006/main" count="2349" uniqueCount="539">
  <si>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</si>
  <si>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</si>
  <si>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</si>
  <si>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</si>
  <si>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</si>
  <si>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</si>
  <si>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</si>
  <si>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</si>
  <si>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</si>
  <si>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</si>
  <si>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</si>
  <si>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</si>
  <si>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</si>
  <si>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</si>
  <si>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</si>
  <si>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</si>
  <si>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</si>
  <si>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</si>
  <si>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</si>
  <si>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</si>
  <si>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</si>
  <si>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</si>
  <si>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</si>
  <si>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</si>
  <si>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</si>
  <si>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</si>
  <si>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</si>
  <si>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</si>
  <si>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</si>
  <si>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</si>
  <si>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</si>
  <si>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</si>
  <si>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</si>
  <si>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</si>
  <si>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</si>
  <si>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</si>
  <si>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centralizată a Consumabilelor de LABORATOR conform necesităților IMSP - beneficiari pentru anul 2025</t>
  </si>
  <si>
    <t>Ac steril pentru holder 21 G</t>
  </si>
  <si>
    <t>Ac steril pentru holder 22 G</t>
  </si>
  <si>
    <t>Ac steril pentru holder 23 G</t>
  </si>
  <si>
    <t>Ac steril pentru puncție (fluturaș).23G</t>
  </si>
  <si>
    <t xml:space="preserve">Ace subțire. cu canulă transparentă. cu lumen lărgit 21G  </t>
  </si>
  <si>
    <t>Ansa bacteriologică 10 mkl albastre</t>
  </si>
  <si>
    <t>Ansa bacteriologică d=4 mm.10mkl sterila din polistirol</t>
  </si>
  <si>
    <t>Ansa bacteriologică din nihrom d=1 mm</t>
  </si>
  <si>
    <t>Ansa bacteriologică din nihrom d=2 mm</t>
  </si>
  <si>
    <t xml:space="preserve">Ansa bacteriologică din nihrom d=4 mm.10mkl </t>
  </si>
  <si>
    <t>Bastonase de sticla</t>
  </si>
  <si>
    <t>Bețișoare din lemn (dur) cu vată. în ambalaj</t>
  </si>
  <si>
    <t>Burete (filtre) pentru casete biopsie.</t>
  </si>
  <si>
    <t>Calculator de laborator pentru numărarea formulei leucocitară</t>
  </si>
  <si>
    <t>Camera Goreaev (sau echivalentul)</t>
  </si>
  <si>
    <t>Camera pentru calcularea sedimentului urinar (1x100)</t>
  </si>
  <si>
    <t>Capace Optice în stripuri pentru PCR</t>
  </si>
  <si>
    <t>Capilar p/u VSH de unica folosinta Pancencov</t>
  </si>
  <si>
    <t>Capilar p/u VSH de unica folosinta Sedi-Rate</t>
  </si>
  <si>
    <t>Capilare microhematocrit</t>
  </si>
  <si>
    <t>Capilare Sali  0.02 ml</t>
  </si>
  <si>
    <t>Casete histologice cu capace</t>
  </si>
  <si>
    <t>Casete histologice, orificii dreptunghiulare, albastre</t>
  </si>
  <si>
    <t>Casete histologice, orificii dreptunghiulare, albe</t>
  </si>
  <si>
    <t>Casete histologice, orificii dreptunghiulare, galbene</t>
  </si>
  <si>
    <t>Casete histologice, orificii rotunde</t>
  </si>
  <si>
    <t>Cateter IUI steril</t>
  </si>
  <si>
    <t>Cilindru din plastic 50ml</t>
  </si>
  <si>
    <t>Cilindru din plastic. gradat 100 ml</t>
  </si>
  <si>
    <t xml:space="preserve">Cilindru din sticlă. gradat. 300ml </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</si>
  <si>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</si>
  <si>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</si>
  <si>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</si>
  <si>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</si>
  <si>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</si>
  <si>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</si>
  <si>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</si>
  <si>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</si>
  <si>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</si>
  <si>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</si>
  <si>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</si>
  <si>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</si>
  <si>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</si>
  <si>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</si>
  <si>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pentru colectarea specimenelor biologice (25-30 ml)</t>
  </si>
  <si>
    <t>Container GALBEN pentru deseuri 1 L cu capac</t>
  </si>
  <si>
    <t>Container GALBEN pentru deseuri 5 L cu capac</t>
  </si>
  <si>
    <t>Container pentru sputa nesteril. volum 30ml</t>
  </si>
  <si>
    <t>Container pentru spută (tub Falcon)</t>
  </si>
  <si>
    <t>Container pentru sputa steril. volum 30ml</t>
  </si>
  <si>
    <t>Container pentru transportarea materialul histologic tisular  1000 ml</t>
  </si>
  <si>
    <t>Container pentru transportarea materialul histologic tisular  2500-3000 ml</t>
  </si>
  <si>
    <t xml:space="preserve">Container pentru transportarea materialul histologic tisular  30-40 ml </t>
  </si>
  <si>
    <t>Container pentru transportarea materialul histologic tisular 100-120 ml</t>
  </si>
  <si>
    <t>Container pentru transportarea materialul histologic tisular 10-20 ml.</t>
  </si>
  <si>
    <t>Container pentru transportarea materialul histologic tisular 200 ml</t>
  </si>
  <si>
    <t>Container pentru transportarea materialul histologic tisular 500 ml</t>
  </si>
  <si>
    <t>Container pentru transportarea materialul histologic tisular 5000 ml</t>
  </si>
  <si>
    <t>Container pentru transportarea materialul histologic tisular 60 ml</t>
  </si>
  <si>
    <t>Container pentru urina (nesteril) 150ml</t>
  </si>
  <si>
    <t>Container pentru urină (nesteril) 200 ml</t>
  </si>
  <si>
    <t>Container pentru urină (nesteril) 250 ml</t>
  </si>
  <si>
    <t>Container pentru urina (steril) 200 ml</t>
  </si>
  <si>
    <t>Container pentru urina (steril) 250-500  ml</t>
  </si>
  <si>
    <t>Container pentru urina 100-150 ml</t>
  </si>
  <si>
    <t>Container steril cu lopatica. volumul 30 ml.</t>
  </si>
  <si>
    <t>Containere pentru păstrarea lamelelor nr. 100</t>
  </si>
  <si>
    <t>Containere pentru păstrarea lamelelor nr. 25</t>
  </si>
  <si>
    <t>Container din polipropilen pentru  urina in timp 24 ore</t>
  </si>
  <si>
    <t>Creioane pe sticla</t>
  </si>
  <si>
    <t xml:space="preserve">Cutie Petri din plastic (pătrate) 120x120 mm. </t>
  </si>
  <si>
    <t>Cutie Petri din plastic. diametru 9 cm</t>
  </si>
  <si>
    <t>Cutii Petri de sticlă cu Ø 10 cm</t>
  </si>
  <si>
    <t>Cutii Petri de sticlă cu Ø 9 cm</t>
  </si>
  <si>
    <t>Cuva dreptunghiulara, inox</t>
  </si>
  <si>
    <t>Cuvă pentru ser penrtu analizator biochimic automat A 15</t>
  </si>
  <si>
    <t xml:space="preserve">Cuve pentru probe polisteren </t>
  </si>
  <si>
    <t>Cuve pentru protrombina si fibrinogen Coatron</t>
  </si>
  <si>
    <t>Cuve pentru protrombina si fibrinogen Coatron/Teco/Helena</t>
  </si>
  <si>
    <t>Cuve pentru protrombina si fibrinogen Compatibile cu coagulometru CLINDIAG</t>
  </si>
  <si>
    <t>Cuve pentru protrombinei și fibrinogenului Behnk</t>
  </si>
  <si>
    <t>Cuve pentru protrombinei și fibrinogenului Coatron</t>
  </si>
  <si>
    <t>Cuve pentru protrombinei și fibrinogenului Teco Coatron</t>
  </si>
  <si>
    <t>Cuvete pentru spectrofotometrie 4-4.5 ml</t>
  </si>
  <si>
    <t>Eprubetă conice din plastic cu capac.  gradate. volum 15ml</t>
  </si>
  <si>
    <t>Eprubetă cu capac</t>
  </si>
  <si>
    <t xml:space="preserve">Eprubetă cu citrat de natriu 3.2% (2-3 ml) </t>
  </si>
  <si>
    <t>Eprubetă cu citrat de natriu 3.8% (3.5 ml)</t>
  </si>
  <si>
    <t xml:space="preserve">Eprubetă cu citrat de natriu 3.8% (5 ml) </t>
  </si>
  <si>
    <t>Eprubeta cu clod activator. 4ml. cu eticheta. 10x75mm</t>
  </si>
  <si>
    <t>Eprubetă cu granule. volum singe 4-5 ml. cu capac. cu eticheta</t>
  </si>
  <si>
    <t>Eprubetă cu granule. volum singe 6-8 ml. cu capac. cu eticheta</t>
  </si>
  <si>
    <t>Eprubetă cu granule. volum singe 8-10 ml. cu capac. cu eticheta</t>
  </si>
  <si>
    <t>Eprubeta cu tampon de vata sterilă</t>
  </si>
  <si>
    <t>Eprubetă de stică. cu fund rotund.  10ml</t>
  </si>
  <si>
    <t>Eprubetă din plastic 50 mL cu fund conic și baza de susținere</t>
  </si>
  <si>
    <t>Eprubetă din plastic conice. cu capac. 12x75 mm. 4.5 ml</t>
  </si>
  <si>
    <t>Eprubetă din plastic conice. fara capac.  12x75 mm. 4.5 ml</t>
  </si>
  <si>
    <t>Eprubetă din plastic cu gel pentru separare serului - 5ml cu eticheta</t>
  </si>
  <si>
    <t xml:space="preserve">Eprubeta din polisteren cu capac filetat. sterila. volum 14- 16 ml cu etichetă în ambalaj individual </t>
  </si>
  <si>
    <t>Eprubetă din sticlă borsilicată</t>
  </si>
  <si>
    <t>Eprubetă Eppendorf 0.2 ml</t>
  </si>
  <si>
    <t>Eprubetă Eppendorf 0.5 ml</t>
  </si>
  <si>
    <t>Eprubetă Eppendorf 1.5 ml</t>
  </si>
  <si>
    <t>Eprubetă Eppendorf 2 ml</t>
  </si>
  <si>
    <t>Eprubetă K3 EDTA. volum singe 2-3 ml. cu capac. cu eticheta</t>
  </si>
  <si>
    <t>Eprubetă K3 EDTA. volum singe 4-5 ml. cu capac. cu etichetă</t>
  </si>
  <si>
    <t>Eprubeta nevacumată cu anticoagulant Li- Heparina 10 ml</t>
  </si>
  <si>
    <t>Eprubeta PCR, 0.2ml, capac bombat</t>
  </si>
  <si>
    <t>Eprubetă pentru colectarea sângelui capilar  (K3EDTA).  volum de singe 100 mkl</t>
  </si>
  <si>
    <t>Eprubetă pentru colectarea sângelui capilar  (K3EDTA).  volum de singe 250 mkl</t>
  </si>
  <si>
    <t xml:space="preserve">Eprubetă pentru determinarea protrombinei cu citrat de natriu 3.8% (2-3 ml) </t>
  </si>
  <si>
    <t>Eprubetă pentru recoltarea sîngelui capilar cu EDTA K3 (0.5ML)</t>
  </si>
  <si>
    <t>Eprubetă sterilă cu dop pentru colectarea lichidului pleural</t>
  </si>
  <si>
    <t>Eprubeta sterilă Lyiet.  volumul 9 ml</t>
  </si>
  <si>
    <t>Eprubetă sticlă p/u centrifugare negradate. 10 - 12 ml</t>
  </si>
  <si>
    <t>Eprubetă V-10 ml cu fund conic</t>
  </si>
  <si>
    <t>Eprubetă V-15 ml cu fund rotund</t>
  </si>
  <si>
    <t>Eprubeta vacumată cu accelerator cheag + gel separator. volum 4 ml. cu etichetă</t>
  </si>
  <si>
    <t>Eprubeta vacumată cu accelerator cheag + gel separator. volum 6-8 ml. cu etichetă</t>
  </si>
  <si>
    <t>Eprubeta vacumată cu citrat de sodiu 3.8%. volum sînge 2.5 ml</t>
  </si>
  <si>
    <t>Eprubetă vacumată cu clod activator 10 ml</t>
  </si>
  <si>
    <t>Eprubeta vacuum cu accelerator cheag+gel separator. volum singe 8-10 ml.  cu eticheta</t>
  </si>
  <si>
    <t>Eprubeta vacuum pentru determinarea VSH de unica folosintă 40”</t>
  </si>
  <si>
    <t>Eprubete  (K3EDTA).  volum de singe 1 ml. 12x56 mm</t>
  </si>
  <si>
    <t>Eprubete  (K3EDTA).  volum de singe 1 ml. 13x75 mm</t>
  </si>
  <si>
    <t>Eprubete  (K3EDTA).  volum de singe 2.0-2.5 ml</t>
  </si>
  <si>
    <t>Eprubete  (K3EDTA).  volum de singe 3 ml. 13x75 mm</t>
  </si>
  <si>
    <t>Eprubete  (K3EDTA).  volum de singe 4-5 ml</t>
  </si>
  <si>
    <t>Eprubete  (K3EDTA).  volum de singe 5 ml. 13x75 mm</t>
  </si>
  <si>
    <t>Eprubete  (K3EDTA).  volum de singe 8-10 ml</t>
  </si>
  <si>
    <t>Eprubete 12*75 (5 ml)</t>
  </si>
  <si>
    <t>Eprubete de sticla conice 10 ml</t>
  </si>
  <si>
    <t>Eprubete din negradate cu capac filetat 16x100 mm</t>
  </si>
  <si>
    <t>Eprubete KimaSED vacumata, 1,6+0,4ml citrat de Na</t>
  </si>
  <si>
    <t>Eprubete pentu centrifugare negradate din plastic 10 ml cu capac</t>
  </si>
  <si>
    <t>Eprubete plastic. 3 ml. 11*55 mm</t>
  </si>
  <si>
    <t>Eprubete PP 13*75 mm, 5 ml</t>
  </si>
  <si>
    <t>Eprubete PS 12 ml. gradat</t>
  </si>
  <si>
    <t>Eprubete PS 13*75 mm 5 ml</t>
  </si>
  <si>
    <t>Eprubete sticlă P 14</t>
  </si>
  <si>
    <t>Eprubete sticla P 16</t>
  </si>
  <si>
    <t>Eprubete sticla p/u centrifugare gradate 10 ml</t>
  </si>
  <si>
    <t>Eprubete vacumată. cu activator de coagulare.  volum 4.5ml. 13/75 mm</t>
  </si>
  <si>
    <t>Eprubete-vacuum cu K3EDTA. volum  de sînge 10ml</t>
  </si>
  <si>
    <t>Fise speciale pentru screening Neonatal. tipul hîrtiei  Whatman 903</t>
  </si>
  <si>
    <t>Flacoane culturale. volum 50ml</t>
  </si>
  <si>
    <t>Flacon cilindric cu capac. volum 25ml</t>
  </si>
  <si>
    <t>Flacon pentru reactivi</t>
  </si>
  <si>
    <t xml:space="preserve">Hirtie de indicator PH 0-12 </t>
  </si>
  <si>
    <t>Holdere pentru vacutainer universale</t>
  </si>
  <si>
    <t>Lamă  de sticlă 18 x 18mm</t>
  </si>
  <si>
    <t>Lamă  de sticlă 52 x 52mm. grosimea 2 mm</t>
  </si>
  <si>
    <t>Lamă  de sticlă 75x25mm. grosimea 1-1.2mm. margina pentru enumeritare</t>
  </si>
  <si>
    <t>Lamă histologică margine albastră</t>
  </si>
  <si>
    <t>Lamă histologică superfrost, margine galbină</t>
  </si>
  <si>
    <t>Lamă histologică superfrost, margine șlefuită</t>
  </si>
  <si>
    <t>Lame 26 х76mm.  din sticlă. cu banda pentru marcaj de culoare albă</t>
  </si>
  <si>
    <t>Lame de microscopie margine albastră</t>
  </si>
  <si>
    <t>Lame de microscopie margine galbină</t>
  </si>
  <si>
    <t xml:space="preserve">Lame de microscopie margine șlefuită </t>
  </si>
  <si>
    <t>Lame de plastic pentru leucoformule</t>
  </si>
  <si>
    <t>Lame histologice de sticla</t>
  </si>
  <si>
    <t>Lame histologie pentru IHC</t>
  </si>
  <si>
    <t>Lame pentru criotom R</t>
  </si>
  <si>
    <t xml:space="preserve">Lame pentru microscop  76mmx26mmx1mm </t>
  </si>
  <si>
    <t>Lame pentru microtom HP35 Ultra</t>
  </si>
  <si>
    <t>Lame pentru microtom MX35</t>
  </si>
  <si>
    <t>Lame pentru secționare T 130</t>
  </si>
  <si>
    <t>Lame pentru secționare T 260</t>
  </si>
  <si>
    <t>Lame sticlă ştefuite  26*76*1.0 mm</t>
  </si>
  <si>
    <t>Lame sticlă ştefuite  26*76*2 mm</t>
  </si>
  <si>
    <t>Lame sticla. 25*75*2 mm</t>
  </si>
  <si>
    <t>Lamele 24 x 24 mm</t>
  </si>
  <si>
    <t>Lamele histologice de acoperire 50x24mm</t>
  </si>
  <si>
    <t>Lamele pentru  camera Goreaev</t>
  </si>
  <si>
    <t>Lamele pentru acoperire 24x50 mm</t>
  </si>
  <si>
    <t>Lamele pentru acoperire 24x60 mm</t>
  </si>
  <si>
    <t>Lanceta automata 1.8 mm</t>
  </si>
  <si>
    <t xml:space="preserve">Lancete (scarificatoare) pentru maturi </t>
  </si>
  <si>
    <t>Lancete 1.2 mm (scarificatoare) pentru copii</t>
  </si>
  <si>
    <t xml:space="preserve">Lancete sterile pentru screening neonatal </t>
  </si>
  <si>
    <t>Microplăci cu 96 godeuri, cu fund de tip U</t>
  </si>
  <si>
    <t>Microplăci de 96 godeuri</t>
  </si>
  <si>
    <t>Microtuburi Eppendorf 0,2ml Optice în stripuri pentru PCR</t>
  </si>
  <si>
    <t>Pachet dimeniune mică</t>
  </si>
  <si>
    <t>Pachet dimensiune mare</t>
  </si>
  <si>
    <t>Pahare de plastic 150 ml</t>
  </si>
  <si>
    <t>Pahare de sticlă termostabile gradate 100 ml</t>
  </si>
  <si>
    <t>Pahare de sticlă termostabile gradate 1000 ml</t>
  </si>
  <si>
    <t>Pahare de sticlă termostabile gradate 200- 250 ml</t>
  </si>
  <si>
    <t>Pahare de sticlă termostabile gradate 50 ml</t>
  </si>
  <si>
    <t>Pahare de sticlă termostabile gradate 500 ml</t>
  </si>
  <si>
    <t>Pahare de sticlă termostabile gradate 700- 750 ml</t>
  </si>
  <si>
    <t>Pelicula pentru ermetizare planșetelor cu 96 godeuri, pentru PCR și secvențiere.</t>
  </si>
  <si>
    <t>Perie p-u curaţarea eprubetelor</t>
  </si>
  <si>
    <t>Pîlnie de sticlă cu diametrul 100 mm</t>
  </si>
  <si>
    <t>Pîlnie de sticlă cu diametrul 40 mm</t>
  </si>
  <si>
    <t>Pîlnie de sticlă cu diametrul 50-60 mm</t>
  </si>
  <si>
    <t>Pipeta serologică din plastic 1ml</t>
  </si>
  <si>
    <t>Pipete  serologice  5.0 ml</t>
  </si>
  <si>
    <t>Pipete  serologice 10.0 ml</t>
  </si>
  <si>
    <t>Pipete gradate din polisteren. 25 mlx2/10</t>
  </si>
  <si>
    <t xml:space="preserve">Pipete jetabile pentru colectarea sedimentului urinar (1mlx500) </t>
  </si>
  <si>
    <t>Pipete Paster  1 ml. sterile</t>
  </si>
  <si>
    <t>Pipete Paster 0.5 ml</t>
  </si>
  <si>
    <t>Pipete Paster 2 ml</t>
  </si>
  <si>
    <t>Pipete Paster 3 ml</t>
  </si>
  <si>
    <t>Pipete Paster 5 ml. sterile</t>
  </si>
  <si>
    <t>Pipete Paster. 1ml. nesterile</t>
  </si>
  <si>
    <t>Placa de unica folosinta pentru determinarea grupei sanguine cu 10 locuri</t>
  </si>
  <si>
    <t>Placa de unica folosinta pentru determinarea grupei sanguine cu 50 locuri</t>
  </si>
  <si>
    <t>Planşetă cu 96 de viale, pentru reacţii PCR, qPCR compatibil cu ABI Genetic Analyzer 3500dx, 7500 real-time pcr system</t>
  </si>
  <si>
    <t>Recipient din plastic  pentru deșeurile înțepătoare-tăietoare</t>
  </si>
  <si>
    <t>Sac/Pachet pentru deșeuri medicale (galbene) cu inscripția pericol biologic 15 kg/litri</t>
  </si>
  <si>
    <t>Sac/Pachet pentru deșeuri medicale (galbene) cu inscripția pericol biologic 30 kg/litri</t>
  </si>
  <si>
    <t>Saci pentru autoclav 2-3kg</t>
  </si>
  <si>
    <t>Saci pentru autoclav 3-5kg</t>
  </si>
  <si>
    <t>Saci pentru autoclav 5-8 kg</t>
  </si>
  <si>
    <t xml:space="preserve">Salfete cu alcool </t>
  </si>
  <si>
    <t>Sistem de transport cu mediu Cary-Blair</t>
  </si>
  <si>
    <t>Sistem de transport steril fara carbon (AMIES)</t>
  </si>
  <si>
    <t>Sistem închis de containere de plastic pentru recoltarea şi procesarea sîngelui uman donat în componente sanguine volum 450/400 ml</t>
  </si>
  <si>
    <t>Sită pentru celule</t>
  </si>
  <si>
    <t xml:space="preserve">Slaid flacoane, volum de lucru-2,5-5,0ml, suprafaţa 9cm², flacoane transparente, sterile, apirogene, din polisterol, cu lama flaconului acoperită cu stratul pentru cultivarea celulelor </t>
  </si>
  <si>
    <t>Sonda universala sterile</t>
  </si>
  <si>
    <t>Spatula bacteriologică sterilă din polisterol în formă "L"</t>
  </si>
  <si>
    <t>Speculă 150mmpentru colectarea materialului biologic din cavitatea bucală.</t>
  </si>
  <si>
    <t>Stativ cu  două niveluri pentru micro-eprubete pentru 20 eprubete</t>
  </si>
  <si>
    <t>Stative din plastic pentru 10 eprubete</t>
  </si>
  <si>
    <t>Stative din plastic pentru 20 eprubete</t>
  </si>
  <si>
    <t>Stative din plastic pentru 40 eprubete</t>
  </si>
  <si>
    <t>Strip tube 0,2 ml cu 8 godeuri şi capac transparent pentru strip utilizat în qPCR</t>
  </si>
  <si>
    <t xml:space="preserve">Tampon nesteril din lemn şi bumbac </t>
  </si>
  <si>
    <t xml:space="preserve">Tampon steril din lemn si coton 150mm </t>
  </si>
  <si>
    <t>Tuburi  12 x 75 mm, 5 mL</t>
  </si>
  <si>
    <t>Tuburi Neoptice în stripuri pentru PCR</t>
  </si>
  <si>
    <t xml:space="preserve">Tuburile de testare echivalent Qubit </t>
  </si>
  <si>
    <t>Vârfuri 0-200 mkl</t>
  </si>
  <si>
    <t>Vârfuri 0-5000 mkl</t>
  </si>
  <si>
    <t>Vârfuri 100-1000 mkl</t>
  </si>
  <si>
    <t>Vârfuri 200-1000 mkl</t>
  </si>
  <si>
    <t>Vârfuri plastic 0-10 mkl  diametru-5mm. lungimea  32 mm</t>
  </si>
  <si>
    <t>Vârfuri universale cu filtru in stative .pentru PCR. libere de DN-aze si RN-aze.Pyrogen -free .sterile 20 mkl</t>
  </si>
  <si>
    <t>Vârfuri universale cu filtru in stative pentru PCR.libere de DN-aze si RN-aze.sterile. Pyrogen -free.100mkl</t>
  </si>
  <si>
    <t>Vârfuri universale cu filtru in stative. sterile p/u PCR .libere de DN-aze.RN-aze Pyrogen free .0.5-10mkl (lungimea 4 - 5 cm)</t>
  </si>
  <si>
    <t>Vârfuri universale cu filtru in stative. sterile p/u PCR .libere de DN-aze.RN-aze.Pyrogen-free.  200 mkl</t>
  </si>
  <si>
    <t>Vârfuri universale cu filtru in stative. sterile p/u PCR.libere de DN-aze.RN-aze.Pyrogen-free.  1000 mkl</t>
  </si>
  <si>
    <t>Vîrfuri pentru pipete automate 1-5 ml</t>
  </si>
  <si>
    <t>Ac de unică folosință din 3 componente pentru holder. Filetul acului compatibil cu filetul holderelor. Ambalaj individual steril din plastic. Dimensiuni 21 Gx1 1/2". De unică folosință,  Steril, Non-Pirogenic, Non-Toxic. Ambalare până la 100 unități</t>
  </si>
  <si>
    <t>Ac de unică folosință din 3 componente pentru holder. Filetul acului compatibil cu filetul holderelor. Ambalaj individual steril din plastic. Dimensiuni 22 Gx1 1/2". De unică folosință,  Steril, Non-Pirogenic, Non-Toxic</t>
  </si>
  <si>
    <t>Ac de unică folosință din 3 componente pentru holder. Filetul acului compatibil cu filetul holderelor. Ambalaj individual steril din plastic. Dimensiuni 23 Gx1 1/2". De unică folosință,  Steril, Non-Pirogenic, Non-Toxic</t>
  </si>
  <si>
    <t>Ac de unică folosință din 3 componente pentru holder. Filetul acului compatibil cu filetul holderelor. Ambalaj individual steril din plastic. Dimensiuni 23G. De unică folosință,  Steril, Non-Pirogenic, Non-Toxic. Ambalare până la 100 unități. Capătul posterior al tubului de cauciuc să fie detașabil, pentru a putea efectua manopere de colectare, nu numai cu holderul dar și cu seringa</t>
  </si>
  <si>
    <t>Ace subțire cu canulă transparentă.cu lumen lărgit 21G x 1 1/2" (0.8 x 38-40 mm), pentru recoltarea sângelui venos în eprubete vacumate. De unică folosință,  Steril, Non-Pirogenic, Non-Toxic. Ambalare până la 100 unități</t>
  </si>
  <si>
    <t>Anze 10 mkl albastre. sterile (pentru colectarea materialului biologic din uretră și vagin  la femei). termenul de valabilitate indicat pe ambalaj individual. Pentru colectarea materialului biologic din uretră și vagin  la femei. Ambalare până la 100 unități</t>
  </si>
  <si>
    <t>Ansa bacteriologică d=4 mm. 10mkl. sterila din polistirol. Ambalate până la 20 buc</t>
  </si>
  <si>
    <t>Ansa bacteriologică nihrom d=1 mm. Ambalate până la 10 bucăți</t>
  </si>
  <si>
    <t>Ansa bacteriologică din nihrom d=2 mm. Ambalare până la 10 bucăți</t>
  </si>
  <si>
    <t xml:space="preserve">Ansa bacteriologică din nihrom d=4 mm.10mkl Ambalate până la 10 bucăți </t>
  </si>
  <si>
    <t>Bagheta de agitare din sticla incoloră cu capete rotunjite. Lungimea 200-250mm. diametrul 5-7mm. Ambalare până la 100 bucăți</t>
  </si>
  <si>
    <t>Bețișoare din lemn (dur) cu vată, în ambalaj până la 200 bucăți 
Betisor din lemn cu bumbac cu două fețe.                                     Material: băț de lemn, bumbac 100%.                                Ambalare în sac ziplock.                                      Lungime: 7-8 cm.</t>
  </si>
  <si>
    <t>Calculator de laborator pentru numărarea formulei leucocitară, tip C-5, 24 canale</t>
  </si>
  <si>
    <t>Camera Goreaev sau echivalentul ( de exemplu Camera numarare (Hematocitometru), Neubauer Improved)</t>
  </si>
  <si>
    <t xml:space="preserve">Camera de calcul (Slaid pentru examinarea) a sedimentului urinar este un dispozitiv din plastic de unică folosință compus din 10 camere de numărare. cu fiecare dispozitiv se pot analiza 10 mostre. ambalaj pînă la 100 buc. </t>
  </si>
  <si>
    <t>Capace plate optice pentru microtuburi Eppendorf 0,2ml,
PCR, DNase/Rnase/Pyrogenic-free, PP, 8 buc/strip                 Set până la 125 buc</t>
  </si>
  <si>
    <t>Capilare VSH, tip Pancencov, 5.0x174.5 mm, gradat 0-90 mm, diviziune 1 mm, cu adaptor pt eprubete</t>
  </si>
  <si>
    <t>Capilare VSH, tip Sedi-Rate, 4.5x230 mm, gradat 0-170 mm, diviziune 1 mm, cu adaptor pt eprubete</t>
  </si>
  <si>
    <t>Capilare pentru microhematocrit, albastre, lungimea 75 mm, neheparinizate</t>
  </si>
  <si>
    <t>Capilare Sahli  0.02 ml 1.material: sticlă</t>
  </si>
  <si>
    <t xml:space="preserve">(material –masă plastică, unica folosință) pentru procesarea histopatologică a materialului bioptic și postoperator și incluzionarea în blocurile parafinice. </t>
  </si>
  <si>
    <t>Castete din plastic standard cu orificii dreptungulare, capac atașat, culoare albastră, din polimer acetat pentru procesafre, includere și secționare; rezistente la solvenții histologici, suprafața de scriere în unchi 45,0o. Pachet până la 200 casete/cutie</t>
  </si>
  <si>
    <t>Casete din plastic standard cu orificii dreptungulare, cu capac atașat, culoare albă, din polimer acetat pentru procesafre, includere și secționare; rezistente la solvenții histologici, suprafața de scriere în unchi 45,0o. Pachet maxim 200 casete/cutie</t>
  </si>
  <si>
    <t>Castete de plastic standard cu orificii dreptungulare, capac atașat, culoare galbenă, din polimer acetat pentru procesafre, includere și secționare; rezistente la solvenții histologici, suprafața de scriere în unchi 45,0o Pachet până la 200 casete/cutie</t>
  </si>
  <si>
    <t>Castete de plastic pentru biopsii cu orificii rotunde mici, din polimer acetat pentru procesafre, includere și secționare; rezistente la solvenții histologici, suprafața de scriere în unchi 45,0o Pachet până la 200 casete/cutie</t>
  </si>
  <si>
    <t xml:space="preserve"> Cateter IUI steril. Pentru inseminatie intrauterina.Termenul de valabilitate indicat pe ambalaj individual</t>
  </si>
  <si>
    <t xml:space="preserve">Cilindru din plastic 50ml 1.material: plastic </t>
  </si>
  <si>
    <t xml:space="preserve">Cilindru din plastic. gradat 100 ml 
1.material: plastic 2. gradat 100 ml </t>
  </si>
  <si>
    <t>Cilindru din sticlă. gradat. 250-300 ml TC-Pentru analiza I-FISH</t>
  </si>
  <si>
    <t xml:space="preserve">Cilindru sticlă cu năsuc. gradat 100 ml
1.material: sticlă 2. cu năsuc 3. gradat 100 ml  </t>
  </si>
  <si>
    <t xml:space="preserve">Cilindru sticlă cu năsuc. gradat 1000 ml
1.material: sticlă 2. cu năsuc 3. gradat 1000 ml </t>
  </si>
  <si>
    <t xml:space="preserve">Cilindru sticlă cu năsuc. gradat 250 ml
1.material: sticlă 2. cu năsuc 3. gradat 250 ml  </t>
  </si>
  <si>
    <t xml:space="preserve">Cilindru sticlă cu năsuc. gradat 50 ml
1.material: sticlă 2. cu năsuc 3. gradat 50 ml  </t>
  </si>
  <si>
    <t xml:space="preserve">Cilindru sticlă cu năsuc. gradat 500 ml
1.material: sticlă 2. cu năsuc 3. gradat 500 ml  </t>
  </si>
  <si>
    <t>Colbă cotată 100-125 ml . Material PP - Autoclavabile</t>
  </si>
  <si>
    <t xml:space="preserve">Colbă cotată 1000 ml. Material PP - Autoclavabile </t>
  </si>
  <si>
    <t>Colbă cotată 250 ml. Material PP - Autoclavabile</t>
  </si>
  <si>
    <t>Colbă cotată 50 ml. Material PP - Autoclavabile</t>
  </si>
  <si>
    <t xml:space="preserve">Colbă cotată 500 ml. Material PP - Autoclavabile  </t>
  </si>
  <si>
    <t>Colbe Termostabile din sticla borosilicata 3.3. conice cu fund plat  100 ml (Balon Erlenmeyer)</t>
  </si>
  <si>
    <t>Colbe Termostabile din sticla borosilicata 3.3. conice cu fund plat  250 ml  (Balon Erlenmeyer)</t>
  </si>
  <si>
    <t>Colbe Termostabile din sticla borosilicata 3.3. conice cu fund plat  50 ml  (Balon Erlenmeyer)</t>
  </si>
  <si>
    <t>Colbe Termostabile din sticla borosilicata 3.3. conice cu fund plat  500 ml  (Balon Erlenmeyer)</t>
  </si>
  <si>
    <t>Container din plastic, transparent, pentru colectarea specimenelor biologice.
1. Volum: 25-30ml 
2. Сu capac filetat, care să nu permită scurgerea.
3. Material containerului: PS, PP sau PET
4. Nesteril
5. Cu eticheta/zonă p/u marcare</t>
  </si>
  <si>
    <t>Container pentru deseuri. Culoare Galbenă cu inscripția Pericol Biologic. Volumul 1 L cu capac. 
Dimensiuni: 100mm x 90mm x H 180 mm, cu devieri admisibile ±20 mm. Rezistenta la factori chimici agresivi. Din polypropylen. Usor la deschidere si inchidere cu o singura miina.</t>
  </si>
  <si>
    <t>Container pentru deseuri. Culoare Galbenă cu inscripția Pericol Biologic. Volumul  5 L cu capac.
Dimensiuni: 210 mm x180mm x H 200 mm, cu devieri admisibile ±20 mm.
Rezistenta la factori chimici agresivi. Din polypropylen. Usor la deschidere si inchidere cu o singura miina.</t>
  </si>
  <si>
    <t xml:space="preserve">Container din plastic, transparent, cu lopățică.
1. Volum total: 30-40 ml 
2. Сu capac ermetic, cu înfiletare maximă ce împiedică scurgerea
3. Material containerului: PS 
4. Steril
5. Cu loc/eticheta pentru marcare 
6. Ambalat individual </t>
  </si>
  <si>
    <t>Container din plastic, transparent,  de sputa cu recipientul de tip Falcon sau echivalentul 1. 
1. Volum: 50ml, Gradate maxim 5 ml
2 .Dimensiuni 30 x 115-120 mm
3. Fund conic
2. Сu capac ermetic, filetat
3. Material containerului: PP, autoclavabil.
4. Ambalarea containerelor cu capacul inchis (asamblat) până la 50 bucăți într-o singură pungă 
6.Cu Zona de etichetare</t>
  </si>
  <si>
    <t>Container din plastic, transparent, pentru colectarea specimenelor biologice.
1. Volum: 30ml 
2. Сu capac filetat, care să nu permită scurgerea.
3. Material containerului: PS, PP sau PET
4. Steril, în ambalaj individual
5. Cu eticheta/zona p/u marcare</t>
  </si>
  <si>
    <t>Container anatomo-patmorfologic 1000 ml 1.Volum Total: 1000 ml (+-50ml) 2.cu etichetă pentru marcare 3.cu capac cu înfiletare maximă ce împiedică scurgerea lichidelor. Ambalarea containerelor cu capacul inchis (asamblat).</t>
  </si>
  <si>
    <t xml:space="preserve">Container din plastic,  pentru transportarea materialul histologic tisular.
1. Volum: 2500-3000ml 
2. Сu capac ermetic,  cu capac etans (inchidere prin presare).
3. Material containerului: PP, PS
4. Nesteril
Ambalarea containerelor cu capacul inchis (asamblat)
</t>
  </si>
  <si>
    <t>Container din plastic, transparent, pentru transportarea materialul histologic tisular ( Container anatomo-patmorfologic).
1. Volum: 30-40 ml 
2. Сu capac ermetic, filetat 
3. Material containerului: PP, PS
4. Nesteril
Ambalarea containerelor cu capacul inchis (asamblat)</t>
  </si>
  <si>
    <t>Container din plastic, transparent, pentru transportarea materialul histologic tisular.
1. Volum: 100-120ml 
2. Сu capac ermetic, filetat 
3. Material containerului: PP, PS
4. Nesteril
Ambalarea containerelor cu capacul inchis (asamblat)</t>
  </si>
  <si>
    <t>Container din plastic, transparent, pentru transportarea materialul histologic tisular.
1. Volum: 10-20ml 
2. Сu capac ermetic, filetat 
3. Material containerului: PP, PS
4. Nesteril
Ambalarea containerelor cu capacul inchis (asamblat)</t>
  </si>
  <si>
    <t>Container anatomo-patmorfologic 200 ml1.Volum Total: 200 ml (+-10ml) 2.cu etichetă pentru marcare 3.cu capac cu înfiletare maximă ce împiedică scurgerea lichidelor . Ambalarea containerelor cu capacul inchis (asamblat)</t>
  </si>
  <si>
    <t>Container anatomo-patmorfologic 500 ml 1.Volum Total: 500 ml (+-25ml) 2.cu etichetă pentru marcare 3.cu capac cu înfiletare maximă ce împiedică scurgerea lichidelor. Ambalarea containerelor cu capacul inchis (asamblat)</t>
  </si>
  <si>
    <t xml:space="preserve">Container din plastic,  pentru transportarea materialul histologic tisular.
1. Volum: 5000ml 
2. Сu capac ermetic,  cu capac etans (inchidere prin presare).
3. Material containerului: PP, PS
4. Nesteril
Ambalarea containerelor cu capacul inchis (asamblat)
</t>
  </si>
  <si>
    <t>Container anatomo-patmorfologic 60 ml 1.Volum Total: 60 ml (+-10ml) 2.cu etichetă pentru marcare 3.cu capac cu înfiletare maximă ce împiedică scurgerea lichidelor. Ambalarea containerelor cu capacul inchis (asamblat)</t>
  </si>
  <si>
    <t xml:space="preserve">Container din plastic, transparent sau semi-transparent, pentru urina.
1. Volum total: 130-150 ml 
2. Gradat (marcat) până la 100-120 ml
3. Сu capac ermetic, cu înfiletare maximă ce împiedică scurgerea
4. Material containerului: PP sau PS
5. Nesteril
7. Cu eticheta/zona p/u marcare 
</t>
  </si>
  <si>
    <t xml:space="preserve">Container din plastic, transparent sau semi-transparent, pentru urina.
1. Volum total: 170-200 ml 
2. Gradat (marcat) până la 150-170 ml
3. Сu capac ermetic, cu înfiletare maximă ce împiedică scurgerea
4. Material containerului: PP sau PS
5. Nesteril
7. Cu eticheta/zona p/u marcare 
</t>
  </si>
  <si>
    <t xml:space="preserve">Container din plastic, transparent sau semi-transparent, pentru urina.
1. Volum total:  220-250 ml 
2. Gradat (marcat) până la 200-220 ml
3. Сu capac ermetic, cu înfiletare maximă ce împiedică scurgerea
4. Material containerului: PP sau PS
5. Nesteril
7. Cu eticheta/zona p/u marcare 
</t>
  </si>
  <si>
    <t xml:space="preserve">Container din plastic, transparent sau semi-transparent, pentru urina.
1. Volum total:  170-200 ml
2. Gradat (marcat) până la 150-170 ml
3. Сu capac ermetic, cu înfiletare maximă ce împiedică scurgerea
4. Material containerului: PP sau PS
5. Steril, ambalare individuală
7. Cu eticheta/zona p/u marcare 
</t>
  </si>
  <si>
    <t xml:space="preserve">Container din plastic, transparent sau semi-transparent, pentru urina.
1. Volum total:  250-500 ml
2. Gradat (marcat) în ml
3. Сu capac ermetic, cu înfiletare maximă ce împiedică scurgerea
4. Material containerului: PP sau PS
5. Steril, ambalare individuală
7. Cu eticheta/zona p/u marcare 
</t>
  </si>
  <si>
    <t xml:space="preserve">Container din plastic, transparent sau semi-transparent, pentru urina.
1. Volum total:  130-150 ml
2. Gradație de 10ml până la minim 100ml.
3. Сu capac ermetic, cu înfiletare maximă ce împiedică scurgerea
4. Material containerului: PP sau PS
5. Steril, ambalare individuală
7. Cu eticheta/zona p/u marcare 
</t>
  </si>
  <si>
    <t xml:space="preserve">Container din plastic, transparent, cu lopățică.
1. Volum total: 30-40 ml 
2. Сu capac ermetic, cu înfiletare maximă ce împiedică scurgerea
3. Material containerului: PS sau PP
4. Steril
5. Cu zona sau eticheta pentru marcare 
6. Ambalat individual </t>
  </si>
  <si>
    <t>Cutii confecționate din plastic rezistent, destinate pentru păstrarea lamelelor standard de laborator, mărimea 26X76 mm nr.100</t>
  </si>
  <si>
    <t>Cutii confecționate din plastic rezistent, destinate pentru păstrarea lamelelor standard de laborator, mărimea 26X76 mm nr.25</t>
  </si>
  <si>
    <t>Container din plastic, transparent, pentru urina in timp 24 ore.
1. Volum total: 2500-3000ml 
2. Gradat
3. Сu capac ermetic, cu înfiletare maximă ce împiedică scurgerea
4. Material containerului: PP sau PS
5.Nesteril
6. Cu loc/eticheta pentru marcare</t>
  </si>
  <si>
    <t xml:space="preserve">Creioane pe sticlă 1. culoare: roșu și albastru  </t>
  </si>
  <si>
    <t>Cutie Petri din plastic (pătrate) 
Dimensiuni: 120x120 mm.
Material: PS (pătrate)pentru antibiograma. Sterile, de unică folosință.</t>
  </si>
  <si>
    <t>Cutie Petri din plastic (Rotunde) 
Dimensiuni: Diametru 9 cm, H 14.2-15 mm
Material: PS pentru antibiograma.
Sterile, de unică folosință.</t>
  </si>
  <si>
    <t xml:space="preserve">Cutie Petri din sticlă
Dimensiuni: Diametru 10 cm, H 18-20 mm
</t>
  </si>
  <si>
    <t>Cutie Petri din sticlă
Dimensiuni: Diametru 9 cm, H 17-19 mm</t>
  </si>
  <si>
    <t>Cuva dreptunghiulara, inox 24x52 (+/- 2) cm</t>
  </si>
  <si>
    <t>Cuvă pentru ser pentru analizator biochimic automat A 15, volum 1.5-2 ml</t>
  </si>
  <si>
    <t xml:space="preserve">Cuve pentru probe polisteren volum 3ml  (pentru dizolvarea reagenților)17x38mm. vol. 3.0ml. </t>
  </si>
  <si>
    <t>Cuve pentru protrombina si fibrinogen compatibil cu Coatron din polisteren cu transparență optică ridicată, volum 0,8 ml, diametru 10x23,4 mm</t>
  </si>
  <si>
    <t>Cuve pentru probe, 2 canale, protrombina si fibrinogen compatibil cu Coatron/Teco/Helena, material PS</t>
  </si>
  <si>
    <t>cuve cu bile pentru coagulametru compatibile cu coagulametru trombostat Behnk</t>
  </si>
  <si>
    <t>Cuve pentru protrombina si fibrinogen compatibil cu Coatron  X11,5x24 vol max 500 v.min 75</t>
  </si>
  <si>
    <t>Cuve de reacție pentru coagulametru Teco Coatron X TOP cu codul de bare, 1 ml, originale de la producător</t>
  </si>
  <si>
    <t xml:space="preserve">Cuvete pentru spectrofotometrie 4.0-4.5 ml
Material: PS, transparent
Dimensiuni: 12x12x45 mm (+/- 1 mm)
De unica folosinta, ambalaj pana la 100 bucati </t>
  </si>
  <si>
    <t>Eprubetă V-15 ml cu fund conic
1. Steril
2. Material: PS sau PP
3. Cu capac- tipul capacului: filetat
4. Cu gradație
5. Ambalare individuală
6. Dimensiunile tubului: 120x15mm
7. Cu etichetă pentru marcare
Cu termen de valabilitate pe fiecare ambalaj individual</t>
  </si>
  <si>
    <t>Eprubetă V-12 ml cu fund conic
2. Material: PS
3. Cu capac- tipul capacului: snap cap tube
4. Cu gradație 1-2-4-6-8-10-12 ml 
6. Dimensiunile tubului: 17x105 mm</t>
  </si>
  <si>
    <t>Eprubeta vacumata. cu Citrat de sodiu. 3.2% (raport 1:9)
1. Cu vacuum
2. Volumul de sânge: 2-3 ml
4. Material: PET
5. Cu etichetă
6. Capac Vacuum, albastru. Diametru capacului să nu depășească 15 mm.
7. Ambalarea până la 100 bucăți</t>
  </si>
  <si>
    <t>Eprubeta vacuum cu Citrat de sodiu. 3.8% (raport 1:9)
1. Volumul de sânge: 3,5 -3,6 ml
2. Material: PP/PET
3. Cu capac vacuum
4. Cu etichetă pentru marcare
5. Dimensiunile tubului: 13x75 mm
6. Ambalate  în stativ până la 100 eprubete.</t>
  </si>
  <si>
    <t>Eprubeta cu Citrat de sodiu. 3.8% (raport 1:9)
1. Volumul de sânge: 4.5-5 ml
2. Material: PP/ PS/PET
3. Cu capac de plastic push
4. Cu etichetă pentru marcare
5. Dimensiunile tubului:  13x75-100 mm sau 12x86 mm
6. Ambalate  în stativ până la 100 eprubete.</t>
  </si>
  <si>
    <t>Eprubeta vacuum cu clod activator pentru separarea cît mai rapidă a serului, fără gel, fără granule
1. Material: PS/ PET
2. Cu etichetă pentru marcare
3. Dimensiunile tubului:  10x75 mm sau 13x75 mm
4. Ambalate  în stativ până la 100 eprubete.</t>
  </si>
  <si>
    <t>Eprubetă cu granule. volum singe 4-5 ml.
1. Material: PS/ PP/ PET
2. Cu etichetă pentru marcare
3. Cu capac - tipul capacului: push
4. Dimensiunile tubului: 13x75 mm
5. Ambalate  în stativ până la 100 eprubete.</t>
  </si>
  <si>
    <t>Eprubetă cu granule. volum singe 6-8 ml.
1. Material: PS / PP/ PET
2. Cu etichetă pentru marcare
3. Cu capac - tipul capacului: push
4. Dimensiunile tubului: 12x86 mm
5. Ambalate  în stativ până la 100 eprubete.</t>
  </si>
  <si>
    <t>Eprubetă cu granule. volum singe 8-10 ml.
1. Material: PS / PP/ PET
2. Cu etichetă pentru marcare
3. Cu capac - tipul capacului: push
4. Dimensiunile tubului: 16x100 mm
5. Ambalate  în stativ până la 100 eprubete.</t>
  </si>
  <si>
    <t xml:space="preserve">Eprubeta sterilă din polisterol cu tampon steril
1. Material: PS / PP/ PET
2. Cu etichetă pentru marcare
3. Sterilă
4. Tampon cu bumbac
</t>
  </si>
  <si>
    <t>Eprubetă V-10 ml cu fund rotund
1. NeSteril
2. Material: Sticlă
3. Fără capac
4. Fără gradație
6. Dimensiunile tubului: 100x16mm</t>
  </si>
  <si>
    <t xml:space="preserve">Eprubetă din plastic (PP), autoclavabil, volum 50ml,
dimensiuni 30x115-120 mm, cu fund conic și bază de
susținere, gradată, cu capac filetat, sterilă,
ambalată individual (cu termen de valabilitate pe
fiecare ambalaj), cu zona de marcare.                                       </t>
  </si>
  <si>
    <t>Eprubetă V-4.5 ml cu fund conic
1. NeSteril
2. Material: PET/PP/PS
3. Cu capac
4. Cu/Fără gradație
6. Dimensiunile tubului: 75x12 mm</t>
  </si>
  <si>
    <t>Eprubetă V-4.5 ml cu fund conic
1. NeSteril
2. Material: PET/PP/PS
3. Fără capac
4. Cu/Fără gradație
6. Dimensiunile tubului: 75x12 mm</t>
  </si>
  <si>
    <t>Eprubetă din plastic cu gel pentru separare serului - 5ml cu eticheta
1. Volumul de sânge: 5 ml
2. Dimensiunile tubului: 12x86 mm sau 13x100
3. Material: PET/PP/PS
4. Cu etichetă pentru marcare
5. Cu capac - tipul capacului: push
6.Ambalarea până la 100 bucăți</t>
  </si>
  <si>
    <t>Eprubetă V-14-16 ml cu fund cilindric(rotund)
1. Steril, Ambalare individuală
2. Material: PP
3. Cu capac filetat
4. Cu/Fără gradație
5. Dimensiunile tubului: 100x16 mm /120x16 mm
6. Cu etichetă pentru marcare</t>
  </si>
  <si>
    <t>Eprubetă din sticlă V-5 ml cu fund cilindric(rotund)
1. Nesteril
2. Material: sticlă borsilicată
3. Fără capac
4. Fără gradație
5. Dimensiunile tubului: 75x12 mm, grosimea 0,5-0,6 mm</t>
  </si>
  <si>
    <t>Eprubetă Eppendorf vol.  0.2 ml, cu fund conic (Centrifuge Tubes)
1. Nesteril
2. Material: PP, autoclavabile
3. Cu capac, Capac plat (Flat Lid)
4. Fără gradație</t>
  </si>
  <si>
    <t>Eprubetă Eppendorf vol.  0.5 ml, cu fund conic (Centrifuge Tubes)
1. Nesteril
2. Material: PP, autoclavabile
3. Cu capac, Capac plat/scut (Flat/Shield Lid/Cap)
4. Cu/Fără gradație</t>
  </si>
  <si>
    <t>Eprubetă Eppendorf vol.  1.5 ml, cu fund conic (Centrifuge Tubes)
1. Nesteril
2. Material: PP, autoclavabile
3. Cu capac, Capac plat/Strâns  (Flat/Snap Lid/Cap), .cu clapeta capacului elastică și urechiușă mare
4. Cu gradație</t>
  </si>
  <si>
    <t>Eprubetă Eppendorf vol.  2 ml, cu fund conic/cilindric (Centrifuge Tubes)
1. Nesteril
2. Material: PP, autoclavabile
3. Cu capac, Capac plat/Strâns  (Flat/Snap Lid/Cap), .cu clapeta capacului elastică și urechiușă mare
4. Cu gradație</t>
  </si>
  <si>
    <t>Eprubetă K3 EDTA  - 2-3 ml cu eticheta
1. Volumul de sânge: 2-3 ml
2. Dimensiunile tubului: 12x56 sau 13x75 mm
3. Material: PP/ PS/ PET
4. Cu etichetă pentru marcare
5. Cu capac - tipul capacului: push
6.Ambalarea până la 100 bucăți</t>
  </si>
  <si>
    <t>Eprubetă K3 EDTA  - 4-5 ml cu eticheta
1. Volumul de sânge: 4-5 ml
2. Dimensiunile tubului: 13x75 mm sau 12x86 mm
3. Material: PP/ PET/ PS
4. Cu etichetă pentru marcare
5. Cu capac - tipul capacului: push
6.Ambalarea până la 100 bucăți</t>
  </si>
  <si>
    <t>Eprubeta nevacumată cu anticoagulant Li- Heparina 10 ml
1. Volum sânge : 10 ml
2. Dimensiuni: 16x100 mm
4. Material: PP
5. Cu capac dop
6. Cu etichetă
7. Ambalare până la 100 bucăți</t>
  </si>
  <si>
    <t>Tubes 0.2 mL, capac bombat Thermal Cycl, Ambalare până la 1000 tuburi</t>
  </si>
  <si>
    <t>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t>
  </si>
  <si>
    <t xml:space="preserve">Eprubeta cu capilar pentru colectarea sangelui periferic cu K3EDTA cu capac (pentru volum de sânge 0.25 ml) pentru investigații hematologice, cu eticheta pe fiecare să fie indicat limita. termenul de valabilitate și lotul. Ambalarea până la 100 bucăți   </t>
  </si>
  <si>
    <t>Eprubeta cu Citrat de sodiu. 3.8%, pentru determinarea protrombinei
1. Volumul de sânge: 2-3 ml
2. Material: PP / PS/ PET
3. Cu capac de plastic push
4. Cu etichetă pentru marcare
5. Dimensiunile tubului: 12x56 sau 13x75 mm
6. Ambalate  în stativ până la 100 eprubete.</t>
  </si>
  <si>
    <t>Eprubeta cu capilar cu K3EDTA  - 0,5 ml cu eticheta
1. Volumul de sânge: 0,5 ml
2. Dimensiunile tubului maximum: 8x45 mm
3. Material: PP/ PET/ PS
4. Cu etichetă pentru marcare
5. Cu capac cu capilar
6.Ambalarea până la 100 bucăți</t>
  </si>
  <si>
    <t>Eprubetă cu dop, plastic, sterilă, ambalată individual, pentru colectarea lichidului pleural. Volumul total 10 ml.</t>
  </si>
  <si>
    <t>Eprubeta cu vacuum cu clot activator - 9 ml cu etichetă
1. Volumul de sânge: 9 ml
2. Dimensiunile tubului: 16x100 mm
3. Material: PS/ PET
4. Cu etichetă pentru marcare
5. Cu capac, cu vacuum
6.Ambalarea până la 100 bucăți</t>
  </si>
  <si>
    <t>Eprubetă V-10-12 ml cu fund conic (Centrifuge Tube)
1. Nesteril
2. Material: Sticlă
3. Fără capac
4. Fără gradație
5. Dimensiunile tubului: 105x17 mm (±0,5mm)
6. Ambalare până la 100 bucăți</t>
  </si>
  <si>
    <t xml:space="preserve">Eprubetă V-10 ml cu fund conic
1. NeSteril
2. Material: PS
3. Fără capac
4. Cu/Fără gradație
6. Dimensiunile tubului: 100-110x16-16.2mm 
</t>
  </si>
  <si>
    <t>Eprubetă V-15 ml cu fund rotund
1. Steril
2. Material: PP sau PS
3. Cu capac- tipul capacului: filetat
4. Fără Gradație
5. Ambalare individuală
7. Dimensiunile tubului: 120x15mm
Cu termen de valabilitate pe fiecare ambalaj individual</t>
  </si>
  <si>
    <t>Eprubeta vacumată cu accelerator cheag+gel separator
Volum de sânge: maximum 4 ml
1. Dimensiuni : 13×75mm
3. Volumul de colectare sîngelui: maximum 4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</si>
  <si>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vacumată cu accelerator cheag+gel separator
Volum de sânge: 6-8 ml
1. Dimensiuni : 13-16×100mm
3. Volumul de colectare sîngelui: 6-8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</si>
  <si>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vacuum cu Citrat de sodiu. 3.8%, (raport 1:9) pentru determinarea protrombinei
1. Volumul de sânge: 2-3 ml
2. Material: PET
3. Cu vacuum
4. Cu etichetă pentru marcare
5. Dimensiunile tubului: 13x75 mm
6. Ambalate  în stativ până la 100  eprubete.</t>
  </si>
  <si>
    <t>Eprubeta vacumată cu clod activator 10 ml.
Volum de sânge: 10 ml
1. Dimensiuni : 16x100mm
3. Volumul de sînge:10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</si>
  <si>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vacumată cu accelerator cheag+gel separator
Volum de sânge: 8-10 ml
1. Dimensiuni : 13-16 mm ×100mm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</si>
  <si>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vacuum cu Citrat de sodiu. 3.8% (sodium citrate 1:4 ESR)
Eprubeta compatibilă pentru analizorul automat VSH ,,ESR Analyzer LBX-XC
1. Volumul de sânge: 1.28 ml
2.Cu capac vacuum
3. Cu etichetă pentru marcare
4. Dimensiunile tubului: 8-9x120 mm
5. Ambalate  în stativ până la 100 eprubete.</t>
  </si>
  <si>
    <t>Eprubetă K3 EDTA  -1 ml cu eticheta
1. Volumul de sânge: 1 ml
2. Dimensiunile tubului: 12x56 sau 13x75 mm
3. Material: PP/ PET/ PS
4. Cu etichetă pentru marcare
5. Cu capac - tipul capacului: push
6.Ambalarea până la 100 bucăți</t>
  </si>
  <si>
    <t>Eprubetă vacuum K3 EDTA  -1 ml cu eticheta
1. Volumul de sânge: 1 ml
2. Dimensiunile tubului: 13x75 mm
3. Material: PET
4. Cu etichetă pentru marcare
5.Cu capac de cauciuc cu valve
6.Ambalarea până la 100 bucăți</t>
  </si>
  <si>
    <t>Eprubetă vacuum K3 EDTA  - 2-2,5 ml cu eticheta
1. Volumul de sânge: 2-2,5 ml
2. Dimensiunile tubului: 13x75 mm
3. Material: PET
4. Cu etichetă pentru marcare
5. Cu vacuum
6.Ambalarea până la 100 bucăți</t>
  </si>
  <si>
    <t>Eprubetă vacuum K3 EDTA  - 3 ml cu eticheta
1. Volumul de sânge: 3 ml
2. Dimensiunile tubului: 13x75 mm
3. Material: PET
4. Cu etichetă pentru marcare
5. Cu vacuum
6.Ambalarea până la 100 bucăți
7. Compatibile cu analizatoarele automate</t>
  </si>
  <si>
    <t>Eprubetă vacuum K3 EDTA  - 4-5 ml cu eticheta
1. Volumul de sânge: 4-5 ml
2. Dimensiunile tubului: 13x75 mm 
3. Material: PET
4. Cu etichetă pentru marcare
5. Cu vacuum
6.Ambalarea până la 100 bucăți</t>
  </si>
  <si>
    <t>Eprubetă vacuum K3 EDTA  - 5 ml cu eticheta
1. Volumul de sânge: 5 ml
2. Dimensiunile tubului: 13x75 mm sau 13x100 mm
3. Material: PET
4. Cu etichetă pentru marcare
5. Cu vacuum
6.Ambalarea până la 100 bucăți</t>
  </si>
  <si>
    <t>Eprubetă K3 EDTA  - 8-10 ml cu eticheta
1. Volumul de sânge: 8-10 ml
2. Dimensiunile tubului: 16*100 mm
3. Material: PP/PET/PS
4. Cu etichetă pentru marcare
5. Cu capac - tipul capacului: push
6.Ambalarea până la 100 bucăți</t>
  </si>
  <si>
    <t>Eprubetă V-5 ml cu fund rotund
1. NeSteril
2. Material: PS
3. Fără capac
4. Cu/Fără gradație
6. Dimensiunile tubului: 75x12-13 mm</t>
  </si>
  <si>
    <t>Eprubetă V-10 ml cu fund conic
1. NeSteril
2. Material: Sticlă
3. Fără capac
4. Fără gradație
6. Dimensiunile tubului: 105x17mm</t>
  </si>
  <si>
    <t>Eprubetă V-10-12 ml cu fund conic
1. NeSteril
2. Material: PS sau PP
3. Cu capac filetat
4.  Fără gradație
6. Dimensiunile tubului: 100-110x16mm</t>
  </si>
  <si>
    <t>Eprubeta vacuum cu Citrat de sodiu. 3.8% (sodium citrate 1:4 ESR)
Eprubeta compatibilă pentru analizorul KimaSED
1. Volumul de sânge: 1.6ml
2.Cu capac vacuum
3. Cu etichetă pentru marcare
4. Dimensiune 9/12,2 x 118 mm sau 8x120 mm
Dop negru
5. Ambalate  în stativ până la 100 eprubete.
Tuburile au capacul cu inchidere etansa, pentru protectia impotriva contaminarii directe sau prin aerosoli. Diafragma dopului este dintr-un cauciuc moale, pentru a evita incidentele de punctie.</t>
  </si>
  <si>
    <t>Eprubetă pentru centrifugare V-10 ml cu fund conic
1. NeSteril
2. Material: PP / PS/ PET
3. Cu capac push
4.  Fără gradație
6. Dimensiunile tubului: 100-110x16-16,2mm</t>
  </si>
  <si>
    <t>Eprubetă V-3 ml cu fund cilindric (rotund)
1. NeSteril
2. Material: PP/PS/PET
3. Fără capac
4.  Fără gradație
6. Dimensiunile tubului: 11x55mm ±0,5mm</t>
  </si>
  <si>
    <t>Eprubete PP 13*75 mm cilindrică, 5 ml. Eprubete din polipropilen (PP), cu dimensiunile 13*75 mm, volum 5 ml, Nesterile</t>
  </si>
  <si>
    <t>Eprubetă pentru urină V-12 ml cu fund conical (oval)
1. NeSteril
2. Material: PS (transparente)
3. Fără capac (pentru sedimentare), cu gura larga  a eprubetei
4.  Cu gradație (2-4-6-8-10-12)
6. Dimensiunile tubului: 100-105x16-17mm</t>
  </si>
  <si>
    <t>Eprubetă  V-5  ml
1. NeSteril
2. Material: PS (transparente)
3. Fără capac
4.  Fără gradație
6. Dimensiunile tubului: 13x75mm</t>
  </si>
  <si>
    <t>1. material: sticlă P 14. volumul 13±2.0 ml. dimensiuni:  H:120 ± 5.0 mm D:14.0 ± 1.0 mm. ambalaj până la 500 bucăți</t>
  </si>
  <si>
    <t>1. material:  sticlă P 16 volumul 21±2.0 ml. dimensiuni:  H:150 ± 5.0 mm D:16.0 ± 1.0 mm. ambalaj până la 500 bucăți</t>
  </si>
  <si>
    <t>Eprubetă V-10 ml cu fund conic (Centrifuge Tube)
1. Nesteril
2. Material: Sticlă
3. Fără capac
4. Cu gradație
5. Dimensiunile tubului: 105x17 mm (±0,5mm)
6. Ambalare până la 100 bucăți</t>
  </si>
  <si>
    <t>Eprubeta vacumată cu activator de coagulare 4,5-5  ml.
1. Dimensiuni : 13x75 mm
3. Volumul de sînge:4,5-5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</si>
  <si>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Eprubetăvacuum K3 EDTA  - 10 ml cu eticheta
1. Volumul de sânge: 10 ml
2. Dimensiunile tubului: 16x100 mm
3. Material: PET
4. Cu etichetă pentru marcare
5. Cu vacuum
6.Ambalarea până la 100 bucăți</t>
  </si>
  <si>
    <t>Fise speciale pentru screening Neonatal. tipul hîrtiei  Whatman 903.  cu dimensiuni 125 x 75 mm-Pentru determinarea concentrației fenilalanine din petele sanguine. cu prezentarea mostrelor</t>
  </si>
  <si>
    <t>Flacoane culturale. volum 50ml/25cm2. sterile. PP. cu gît inclinat-Pentru determinarea cariotipului din culturi amniotice fetale</t>
  </si>
  <si>
    <t>Flacon cilindric cu capac. volum 25ml. cu fundul plat. din plastic-Pentru determinarea ionilor de clor în transpirație</t>
  </si>
  <si>
    <t>recipient din sticlă, culoare brună, cu capac rodat,volum   30 ml</t>
  </si>
  <si>
    <t>De la pH 4.0-10.0. cu diviziuni scala de culoare maxim 0.5 unitati de PH)   pentru efectuarea spermogramelor. Bucată = Set de minim 100 teste</t>
  </si>
  <si>
    <t>De la pH 4.0-10.0. cu diviziuni scala de culoare maxim 1 unitati de PH. Bucată = Set de minim 100 teste</t>
  </si>
  <si>
    <t>Holder universal pentru recoltarea sângelui venos în eprubete vacumate. Compatibile cu toate tipurile de ace comune. Certificat de calitate de la producător.</t>
  </si>
  <si>
    <t>Lamele microscopice 18x18mm din sticlă. Grosimea 0,13-0,17 mm</t>
  </si>
  <si>
    <t xml:space="preserve">Lamă  de sticlă  dimensiuni  52 x 52 mm (±1,0 m). grosimea 2 mm±0,2 mm. ambalaj pînă la 100 buc. </t>
  </si>
  <si>
    <t>Lame bine șlefuite. 75x25mm (±1,0 m) nesterile. ambulate cite 50-100 buc. grosimea 1-1.2mm. margina pentru enumeritare</t>
  </si>
  <si>
    <t>Lame de microscopie 25 (±0,5) X 76 (±0.5) mm, grosime 1,00-1,20 mm, cu margine albastră, până la 50 bucăți per cutie</t>
  </si>
  <si>
    <t>Lame de microscopie  25 (±0,5) X 76 (±0.5) mm, grosime 1,00-1,20 mm, margine galbină, până la 50 bucăți per cutie</t>
  </si>
  <si>
    <t>Lame de microscopie 25 (±0,5) X 76 (±0.5) mm, grosime 1,00-1,20 mm, superfrost, margine șlefuită până la 50 bucăți per cutie.</t>
  </si>
  <si>
    <t xml:space="preserve">Lame 26 х76mm (±1,0 m)  din sticlă.  degresate. şlefuite gata pentru folosire. pentru diagnostic in vitro cu colţuri rotungite cu banda pentru marcaj de culoare albă.
</t>
  </si>
  <si>
    <t>Lame de microscopie 25x75  (±1,0 m)  grosime 1.0-1.2mm cu. margine albastră. până la 50 lame/cutie</t>
  </si>
  <si>
    <t>Lame de microscopie 25x75(±1,0 mm)  grosime 1.0-1.2mm  superfrost. margine galbenă. până la  50 lame/cutie</t>
  </si>
  <si>
    <t>Lame de microscopie 25x75 (±1,0 mm)  grosime 1.0-1.2mm  superfrost. margine șlefuită până la 50 lame/cutie</t>
  </si>
  <si>
    <t>Lame de plastic pentru leucoformule (pentru citirea formulei leucocitare la microscop) 1. material: plastic PET
Dimensiuni (26 х 76) ± 1,0 mm grosime 1 ± 0,1 mm</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</si>
  <si>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maxim 50 de bucati. Compatibile cu Thermo scientific  Gemini AS și  Thermo scientific ClearVue.    50 lame ca mostre pentru analiza ofertei</t>
  </si>
  <si>
    <t>1. Lame  IHC trebuie sa fie Super Frost Plus.
2. Lamele  IHC trebuie sa fie de dimensiunile 25x75x1.0 mm cîte 72 in cutie, precurațate, gata de utilizare, margini șlefuite  (etichetele compatibile cu RIBBON
EBAR PRINTER) , Lamele Compatibile cu Ventana BenchMark GX. 20 de lame ca mostre pentru analiza oferte</t>
  </si>
  <si>
    <t>Lungimea:80mm; latimea:8mm; 34-35grade;otel-carbon(cutie-50 buc). 5 lame ca mostre pentru analiza ofertei</t>
  </si>
  <si>
    <t>Lame pentru microscop non-adezive. Lame pentru utilizare histologie cu hirtie tisulara intercalată (cu banda pentru marcaj). Pentru microscopie optica. Dimensiuni (26 х 76) ± 1,0 mm grosime 1.0-1.2mm. Margini lustruite. Colț tăiat la 45°. (50 buc-cutie)</t>
  </si>
  <si>
    <t>lungimea:75mm; latimea:10mm; 34-35 grade; oțel-carbon(cutie maxim 50 buc). 10 lame ca mostră pentru analiza ofertei</t>
  </si>
  <si>
    <t>Lungimea 80mm/latimea 8 mm, 34-35 grade, otel-carbon,  10 lame ca mostre pentru analiza ofertei</t>
  </si>
  <si>
    <t xml:space="preserve">Cutie a cîte maxim 50 bucăți,  Lungimea 130 mmm. Dispasable Trimming Blades.latimea:18mm; 35grade;otel-carbon(cutie- maxim 50 buc). </t>
  </si>
  <si>
    <t xml:space="preserve">Cutie a cîte maxim 50 bucăți,  Lungimea 260 mmm. Dispasable Trimming Blades.latimea:18mm; 35grade;otel-carbon(cutie- maxim 50 buc). </t>
  </si>
  <si>
    <t xml:space="preserve">Lame sticlă şlefuite. dimensiunea  26*76  ± 1 mm. grosimea 1 ± 0.2 mm </t>
  </si>
  <si>
    <t xml:space="preserve">Lame sticlă şlefuite. dimensiunea  26*76  ± 1 mm. grosimea 2 ± 0.2 mm </t>
  </si>
  <si>
    <t xml:space="preserve">Lame sticla. dimensiunea  25*75  ± 1 mm. grosimea 2 ± 0.2 mm </t>
  </si>
  <si>
    <t>Lamele 24 x 24 mm, fără impurități, curate, gata de lucru. Grosimea 0,13-0,17 mm</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</si>
  <si>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maxim  500 bucati/cos, preambalate și sigilate de la producator Compatibile cu Thermo scientific  Gemini AS și  Thermo scientific ClearVue. 50 de lame ca mostre pentru analiza</t>
  </si>
  <si>
    <t>Lamele pentru  camera Goreaev sau echivalentul. Lamele, hematocitometrie, 20x26x0.4 mm, margini taiate, colt 90°</t>
  </si>
  <si>
    <t>Lamele pentru acoperire 24x50 mm. 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</si>
  <si>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Lamele pentru acoperire 24x60 mm. 0.13-0.17 mm microscope cover glass. Pentru acoperirea lamelor automat.</t>
  </si>
  <si>
    <t>Lancete-piston încorporat   pentru copii. 1.8 mm  (±0,3 mm) împachetate individual sterile pentru copii (recoltare din deget)</t>
  </si>
  <si>
    <t xml:space="preserve">Lanceta automata 1.8-2.4 mm. Steril, De unica folosinta cu adincimea de penetrare 1.8 – 2.4  mm pentru colectarea singelui din deget la maturi. Lățimea de penetrare de minim 0,8mm. Cu mecanism de protecție. </t>
  </si>
  <si>
    <t xml:space="preserve">Lancete 1.2 mm (scarificatoare) pentru copii 1. ambalat individual 2. steril 3. pentru copii (recoltare din deget). Penetrarea 1.2 mm 4. cu mecanism de protecție. </t>
  </si>
  <si>
    <t>Lancete sterile pentru screening neonatal ambalaj individual pentru copii -Pentru colectarea petelor de singe la fenilcetonurie la copii noi născuți</t>
  </si>
  <si>
    <t>Microplăci cu 96 godeuri, cu fund de tip U, material - vinyl netratat, pentru diagnostic in vitro, 96 godeuri, flexibile și ușor de tăiat.  Plaseta = o Bucată</t>
  </si>
  <si>
    <t>Microplăci de 96 godeuri, din polistiren, clare, cu fundul convex (în formă de U), standard SBS, cu 8x12 godeuri alfanumerotate, cu volumul de 300µl, în ambalaj individual, impachetate în cutii a cîte 50 bucăți</t>
  </si>
  <si>
    <t>Microtuburi Eppendorf optice fără capace 0,2ml,
PCR, DNase/Rnase/Pyrogenic-free, PP, 8 buc/strip                 Set de 120 buc</t>
  </si>
  <si>
    <t>Pachet ЗИП-ЛОК  12-15 cm х10-13 см (ambalaj până la 100b), certificat de calitate de la producător</t>
  </si>
  <si>
    <t>Pachet ЗИП-ЛОК  19-23 cm х 12-16 см (ambalaj până la 100b),  certificat de calitate de la producător</t>
  </si>
  <si>
    <t xml:space="preserve">1. material: plastic 2. gradate minim până la 150 ml. cu volumul total al paharului 170-250 ml. </t>
  </si>
  <si>
    <t>Pahare de sticlă termostabile gradate 100 ml . Pahar Berzelius forma joasă, cu cioc de scurgere</t>
  </si>
  <si>
    <t>Pahare de sticlă termostabile gradate 1000 ml
1. material: sticlă  2. volum: 1000 ml. Pahar Berzelius forma joasă, cu cioc de scurgere</t>
  </si>
  <si>
    <t>Pahare de sticlă termostabile gradate 200- 250 ml
1. material: sticlă  2. gradat 200 - 250 ml. Pahar Berzelius forma joasă, cu cioc de scurgere</t>
  </si>
  <si>
    <t>Pahare de sticlă termostabile gradate 50 ml 
1. material: sticlă  2. gradat 50 ml. Pahar Berzelius forma joasă, cu cioc de scurgere.</t>
  </si>
  <si>
    <t>Pahare de sticlă termostabile gradate 500 ml
material: sticlă  2. gradat 500 ml. Pahar Berzelius forma joasă, cu cioc de scurgere</t>
  </si>
  <si>
    <t xml:space="preserve">Pahare de sticlă termostabile gradate 700- 750 ml
material: sticlă  2. gradat 700-750 ml. Pahar Berzelius forma joasă, cu cioc de scurgere   </t>
  </si>
  <si>
    <t>Pelicula transparentă, aplicate pe planșeta cu 96 de godeuri. Amabalare până la 100 de pelicule</t>
  </si>
  <si>
    <t>Pîlnie de sticlă cu diametrul 100 mm. Unghiul conului la 60 grade</t>
  </si>
  <si>
    <t>Pîlnie de sticlă cu diametrul 40 mm. Unghiul conului la 60 grade</t>
  </si>
  <si>
    <t xml:space="preserve">Pîlnie de sticlă cu diametrul 50-60 mm. Unghiul conului la 60 grade </t>
  </si>
  <si>
    <t xml:space="preserve">Pipeta serologică din plastic 1ml 
1. ambalat  individual 1 ml 1:1/100.
Pipeta serologica sterila. din plastic non pirogenic ambalat individual. 1 ml.  </t>
  </si>
  <si>
    <t>Pipete  serologice  5.0 ml. sterile. apirogene. ambalaj individual. Gradate.</t>
  </si>
  <si>
    <t>Pipete  serologice 10.0 ml. sterile. apirogene. ambalaj individual. Gradate.</t>
  </si>
  <si>
    <t>Pipetă serologică, sterilă, volum 25ml divizat 2/10, din plastic non pirogenic, ambalată individual, gradată. Material PS</t>
  </si>
  <si>
    <t>Pipete jetabile cu volumul de 1 ml cu gradare pronunțată de unică folosință. ambalate până la 500.</t>
  </si>
  <si>
    <t xml:space="preserve">Pipete Paster  1 ml. Sterile. Ambalaj individual
1. tip: paster 2. material: plastic 3. sterile 4. volum 1 ml  </t>
  </si>
  <si>
    <t>Pipete Paster 0.5 ml
1. tip: paster 2. material: plastic 3. sterile 4. volum 0.5 ml  Ambalaj individual</t>
  </si>
  <si>
    <t>Pipete Paster 2 ml
1. tip: paster 2. material: plastic 3. sterile 4. volum 2 ml. Ambalaj individual</t>
  </si>
  <si>
    <t>Pipete 1. tip: paster 2. material: plastic 3. sterile 4. volum 3 ml. Ambalaj individual</t>
  </si>
  <si>
    <t>Pipete Paster 5 ml. Sterile
1. tip: paster 2. material: plastic 3. sterile 4. volum 5 ml   Ambalaj individual</t>
  </si>
  <si>
    <t>Pipete Paster. 1ml. nesterile. din plastic. Ambalaj până la 100 bucăți</t>
  </si>
  <si>
    <t>Placa de unica folosinta pentru determinarea grupei sanguine din masă plastică. cu 10 godeuri.</t>
  </si>
  <si>
    <t>Planşetă de unică folosinţă p/u efectuarea grupei sanguine  din masă plastică.  de culoare albă cu 50 godeuri. (190x290mm)</t>
  </si>
  <si>
    <t>Planşetă cu 96 de viale, transparentă, cu godeuri cu volum de 0,2 ml pentru reacţii PCR, qPCR, secvențiere, compatibil cu ABI Genetic Analyzer 3500dx, 7500 real-time pcr system</t>
  </si>
  <si>
    <t>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2,5-3,0 litri/kg;</t>
  </si>
  <si>
    <t>1.Saci pentru deșeuri medicale periculoase-infecțioase, demensiuni (420-450 mm*500-530 mm*50µm), volumul 15 L/kg; Material PE 50µm (0.050mm); Pictograma ”Pericol Biologic”; Culoarea galbenă; Rezistență medicală mare, datorită densității și celor doua termosuturi, care nu permit scurgerea lichidelor; Sacul poate fi închis ușor, sigur.</t>
  </si>
  <si>
    <t>.Saci pentru deșeuri medicale periculoase-infecțioase, demensiuni (630-660 mm*700-730 mm*50µm), volumul 30 L/kg; Material PE 50µm (0.050mm); Pictograma ”Pericol Biologic”; Culoarea galbenă; Rezistență medicală mare, datorită densității și celor doua termosuturi, care nu permit scurgerea lichidelor Sacul poate fi închis ușor, sigur.</t>
  </si>
  <si>
    <t>Saci pentru autoclav.Certificat CE sau declarație de conformitate în funcție de evaluarea conformității cu anexele corespunzătoare pentru produsul dat. Certificat ISO 13485 și/sau ISO 9001 (în dependență de categoria produsului); să fie ambalate de producător.Dimensiunea 17 x30 cm (+/- 2 cm)</t>
  </si>
  <si>
    <t>Saci pentru autoclav.Certificat CE sau declarație de conformitate în funcție de evaluarea conformității cu anexele corespunzătoare pentru produsul dat. Certificat ISO 13485 și/sau ISO 9001 (în dependență de categoria produsului); să fie ambalate de producător.Dimensiunea 30 x50cm (+/- 2 cm)</t>
  </si>
  <si>
    <t>Saci pentru autoclav.Certificat CE sau declarație de conformitate în funcție de evaluarea conformității cu anexele corespunzătoare pentru produsul dat. Certificat ISO 13485 și/sau ISO 9001 (în dependență de categoria produsului); să fie ambalate de producător.Dimensiunea 40 x50cm (+/- 2 cm)</t>
  </si>
  <si>
    <t>Salfete imbibate cu alcool izopropil 70% in stativ, parametri salfetelor 42.5x42.5±2.5mm, ambalate în cutie de plastic a câte 50-200 bucăți cu posibilitate de extragere a câte 1 Bucată.</t>
  </si>
  <si>
    <t>Sistema de transport cu mediu Cary-Blair</t>
  </si>
  <si>
    <t>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Tubulatura de prelevare a sîngelui de donator cu 10 segmente aliatorii și cod numeric de identificare a acestora;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Prezența mostrei: 5 unități</t>
  </si>
  <si>
    <t xml:space="preserve">Cantitate per set: ≥ 50 buc  Material: polipropilenă.  Material plasă: nailon. Dimensiunea porilor: 100 μm.  Sterilitate: steril.  Aplicare: potrivit pentru tub de centrifugă conic standart de 50 ml. </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</si>
  <si>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</si>
  <si>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Sonda universala sterile, care poate fi utilizată atât la femei cât și la bărbați.
Pentru colectarea materialului biologic din uretra si canalul cervical). termenul de valabilitate indicat pe ambalaj individual</t>
  </si>
  <si>
    <t>Spatula bacteriologică sterilă din polisterol în formă "L" în ambalaj individual</t>
  </si>
  <si>
    <t>Speculă 150mm, din plastic, sterile, în ambalaj individual, pentru colectarea materialului biologic din cavitatea bucală. Pentru investigaţii citogenetice, cu prezentarea mosrelor.</t>
  </si>
  <si>
    <t>Stativ cu  două niveluri pentru micro-eprubete pentru 20 eprubete. Material PP. Autoclavabil</t>
  </si>
  <si>
    <t xml:space="preserve">Stative din plastic pentru 10 eprubete  </t>
  </si>
  <si>
    <t xml:space="preserve">Stative din plastic pentru 20 eprubete  </t>
  </si>
  <si>
    <t xml:space="preserve">Stative din plastic pentru 40 eprubete </t>
  </si>
  <si>
    <t>Strip tube 0,2 ml cu 8 godeuri şi capac transparent plat pentru strip utilizat în reacțiile qPCR</t>
  </si>
  <si>
    <t xml:space="preserve">Tampon nesteril din lemn și coton 150 mm,ambalat până la 100 bucăți. Bumbac fixat bine (termofixare) numai pe un capăt. </t>
  </si>
  <si>
    <t xml:space="preserve">Tampon steril din lemn și coton 150 mm, ambalat individual, cutia până la 100 bucăți. Bumbac fixat bine (termofixare) numai pe un capăt. </t>
  </si>
  <si>
    <t>Tuburi  12 x 75 mm, 5 ml, ambalate până la 250 tuburi  Cu fund rotund, de unică folosință  Material: polipropilenă. Utilizare cu (echipament): Navios EX</t>
  </si>
  <si>
    <t>Tuburi 0,2 mL, neoptice, 8 tub/strip                                             Set până 120 buc</t>
  </si>
  <si>
    <t>Tuburile de testare Qubit sunt tuburi de polipropilenă cu pereți subțiri de 500 µL pentru utilizare cu fluorometrul Qubit. Până  la 500 de tuburi per pachet.</t>
  </si>
  <si>
    <t xml:space="preserve">1.volum: 0 - 200 mkl 2. culoare: galben 3. material: plastic 4.să corespundă pipetelor tip Eppendorf. Hamilton și Lenppipet  </t>
  </si>
  <si>
    <t xml:space="preserve">1.volum: 0 - 5000 mkl 2.să corespundă pipetelor tip Eppendorf. Hamilton și Lenppipet   </t>
  </si>
  <si>
    <t xml:space="preserve">1.volum: 100 - 1000 mkl 2.să corespundă pipetelor tip Eppendorf. Hamilton și Lenppipet  </t>
  </si>
  <si>
    <t xml:space="preserve">1.volum: 200 - 1000 mkl 2.să corespundă pipetelor tip Eppendorf. Hamilton și Lenppipet  </t>
  </si>
  <si>
    <t xml:space="preserve">Vârfuri
1.volum: 0 - 10 mkl 
2. culoare: alba
3. material: plastic 
4. lungimea  32 mm
5. să corespundă pipetelor tip Eppendorf, Hamilton și Lenppipet  </t>
  </si>
  <si>
    <t xml:space="preserve">Vârfuri universale cu filtru in stative .pentru PCR. libere de DN-aze si RN-aze.Pyrogen -free .sterile 20 mkl1.volum: 20 mkl 2. steril 3.cu filtru în stative 4.compatibil cu PCR 2.să corespundă pipetelor tip Eppendorf. Hamilton și Lenppipet 5. libere de DN-aze si RN-aze. Pyrogen -free   </t>
  </si>
  <si>
    <t xml:space="preserve">Vârfuri universale cu filtru in stative pentru PCR.libere de DN-aze si RN-aze.sterile. Pyrogen -free.100mkl 1.volum: 100 mkl 2. steril 3.cu filtru în stative 4.compatibil cu PCR 2.să corespundă pipetelor tip Eppendorf. Hamilton și Lenppipet 5. libere de DN-aze si RN-aze. Pyrogen -free  </t>
  </si>
  <si>
    <t xml:space="preserve">Vârfuri universale cu filtru in stative. sterile p/u PCR .libere de DN-aze.RN-aze Pyrogen free .0.5-10mkl (lungimea 4 - 5 cm) 1. tip: universal cu stativ 2. steril 3.cu filtru 4.compatibil cu PCR 0.5 - 10 mkl 5.lungime: 4.5 cm   6.să corespundă pipetelor tip Eppendorf. Hamilton și Lenppipet </t>
  </si>
  <si>
    <t xml:space="preserve">Vârfuri universale cu filtru in stative. sterile p/u PCR .libere de DN-aze.RN-aze.Pyrogen-free.  200 mkl 1. tip: universal cu stativ 2. steril 3.cu filtru 4.compatibil cu PCR 200 mkl 5.să corespundă pipetelor tip Eppendorf. Hamilton și Lenppipet  </t>
  </si>
  <si>
    <t xml:space="preserve">Vârfuri universale cu filtru in stative. sterile p/u PCR.libere de DN-aze.RN-aze.Pyrogen-free.  1000 mkl 1. tip: universal cu stativ 2. steril 3.cu filtru 4.compatibil cu PCR 1000 mkl 5.să corespundă pipetelor tip Eppendorf. Hamilton și Lenppipet </t>
  </si>
  <si>
    <t>Vîrfuri pipeta, tip Finn/Dragon, vol. 1000-5000 ul, PP.</t>
  </si>
  <si>
    <t>Cuve pentru protrombina si fibrinogen compatibil cu Coatron C1 din polisteren cu transparență optică ridicată, volum 0,8 ml, diametru 10x23,4 mm</t>
  </si>
  <si>
    <t>Cuve pentru probe, 2 canale, protrombina si fibrinogen compatibil cu Helena C2, material PS</t>
  </si>
  <si>
    <t>Cuve pentru protrombina si fibrinogen Compatibile cu coagulometru CLINDIAG, cu bară metalică</t>
  </si>
  <si>
    <t>Eprubetă K3 EDTA  - 2-3 ml cu eticheta
1. Volumul de sânge: 2-3 ml
2. Dimensiunile tubului: 12x56 
3. Material: PP/ PS/ PET
4. Cu etichetă pentru marcare
5. Cu capac - tipul capacului: push
6.Ambalarea până la 100 bucăți</t>
  </si>
  <si>
    <t xml:space="preserve">Eprubetă V-10 ml cu fund conic
1. NeSteril
2. Material: PS
3. Fără capac
4. Cu gradație
6. Dimensiunile tubului: 100-110x16-16.2mm 
</t>
  </si>
  <si>
    <t>Lungimea 80mm/latimea 8 mm, 34-35 grade, otel-carbon,  10 lame ca mostre pentru analiza ofertei, compatibil  cu microtom MX35 ULTRA thermoscientific</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</si>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</sst>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5">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31" fillId="0" borderId="1" xfId="0" applyFont="1" applyBorder="1" applyAlignment="1">
      <alignment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1" fillId="0" borderId="1" xfId="0" applyFont="1" applyBorder="1"/>
    <xf numFmtId="43" fontId="32" fillId="0" borderId="1" xfId="70" applyFont="1" applyBorder="1" applyAlignment="1">
      <alignment horizontal="center" vertical="center"/>
    </xf>
    <xf numFmtId="39" fontId="30" fillId="0" borderId="0" xfId="70" applyNumberFormat="1" applyFont="1" applyProtection="1">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63"/>
  <sheetViews>
    <sheetView tabSelected="1" topLeftCell="A229" zoomScaleNormal="100" workbookViewId="0">
      <selection activeCell="I231" sqref="I231"/>
    </sheetView>
  </sheetViews>
  <sheetFormatPr defaultRowHeight="15.75"/>
  <cols>
    <col min="1" max="1" width="5.7109375" style="13" customWidth="1"/>
    <col min="2" max="2" width="4.42578125" style="1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3.140625" style="13" customWidth="1"/>
    <col min="9" max="9" width="30.42578125" style="13" customWidth="1"/>
    <col min="10" max="10" width="30" style="21" customWidth="1"/>
    <col min="11" max="11" width="1.7109375" style="13" customWidth="1"/>
    <col min="12" max="16384" width="9.140625" style="13"/>
  </cols>
  <sheetData>
    <row r="1" spans="1:11">
      <c r="C1" s="52" t="s">
        <v>27</v>
      </c>
      <c r="D1" s="53"/>
      <c r="E1" s="53"/>
      <c r="F1" s="53"/>
      <c r="G1" s="53"/>
      <c r="H1" s="53"/>
      <c r="I1" s="53"/>
      <c r="J1" s="53"/>
      <c r="K1" s="54"/>
    </row>
    <row r="2" spans="1:11">
      <c r="D2" s="58" t="s">
        <v>14</v>
      </c>
      <c r="E2" s="59"/>
      <c r="F2" s="59"/>
      <c r="G2" s="59"/>
      <c r="H2" s="60"/>
    </row>
    <row r="3" spans="1:11">
      <c r="A3" s="61" t="s">
        <v>9</v>
      </c>
      <c r="B3" s="62"/>
      <c r="C3" s="63"/>
      <c r="D3" s="64" t="s">
        <v>29</v>
      </c>
      <c r="E3" s="65"/>
      <c r="F3" s="65"/>
      <c r="G3" s="65"/>
      <c r="H3" s="66"/>
      <c r="I3" s="13" t="s">
        <v>10</v>
      </c>
      <c r="J3" s="21" t="s">
        <v>12</v>
      </c>
    </row>
    <row r="4" spans="1:11" s="19" customFormat="1">
      <c r="A4" s="67" t="s">
        <v>8</v>
      </c>
      <c r="B4" s="68"/>
      <c r="C4" s="69"/>
      <c r="D4" s="70" t="s">
        <v>36</v>
      </c>
      <c r="E4" s="71"/>
      <c r="F4" s="71"/>
      <c r="G4" s="71"/>
      <c r="H4" s="71"/>
      <c r="I4" s="72"/>
      <c r="J4" s="17" t="s">
        <v>13</v>
      </c>
      <c r="K4" s="18"/>
    </row>
    <row r="5" spans="1:11" s="20" customFormat="1">
      <c r="C5" s="19"/>
      <c r="D5" s="55"/>
      <c r="E5" s="56"/>
      <c r="F5" s="56"/>
      <c r="G5" s="56"/>
      <c r="H5" s="57"/>
      <c r="I5" s="55"/>
      <c r="J5" s="57"/>
      <c r="K5" s="18"/>
    </row>
    <row r="6" spans="1:11" ht="47.25">
      <c r="A6" s="27" t="s">
        <v>2</v>
      </c>
      <c r="B6" s="27" t="s">
        <v>0</v>
      </c>
      <c r="C6" s="27" t="s">
        <v>1</v>
      </c>
      <c r="D6" s="27" t="s">
        <v>3</v>
      </c>
      <c r="E6" s="45" t="s">
        <v>4</v>
      </c>
      <c r="F6" s="45" t="s">
        <v>5</v>
      </c>
      <c r="G6" s="45" t="s">
        <v>6</v>
      </c>
      <c r="H6" s="31" t="s">
        <v>7</v>
      </c>
      <c r="I6" s="31" t="s">
        <v>28</v>
      </c>
      <c r="J6" s="31" t="s">
        <v>32</v>
      </c>
      <c r="K6" s="12"/>
    </row>
    <row r="7" spans="1:11">
      <c r="A7" s="31">
        <v>1</v>
      </c>
      <c r="B7" s="46">
        <v>2</v>
      </c>
      <c r="C7" s="47"/>
      <c r="D7" s="48"/>
      <c r="E7" s="31">
        <v>3</v>
      </c>
      <c r="F7" s="31">
        <v>4</v>
      </c>
      <c r="G7" s="31">
        <v>5</v>
      </c>
      <c r="H7" s="31">
        <v>6</v>
      </c>
      <c r="I7" s="23">
        <v>7</v>
      </c>
      <c r="J7" s="27">
        <v>8</v>
      </c>
      <c r="K7" s="12"/>
    </row>
    <row r="8" spans="1:11" ht="75">
      <c r="A8" s="32" t="s">
        <v>30</v>
      </c>
      <c r="B8" s="82">
        <v>1</v>
      </c>
      <c r="C8" s="51" t="s">
        <v>37</v>
      </c>
      <c r="D8" s="51" t="s">
        <v>37</v>
      </c>
      <c r="E8" s="24"/>
      <c r="F8" s="24"/>
      <c r="G8" s="28"/>
      <c r="H8" s="51" t="s">
        <v>286</v>
      </c>
      <c r="I8" s="29"/>
      <c r="J8" s="30"/>
      <c r="K8" s="34"/>
    </row>
    <row r="9" spans="1:11" ht="60">
      <c r="A9" s="32" t="s">
        <v>30</v>
      </c>
      <c r="B9" s="82">
        <v>2</v>
      </c>
      <c r="C9" s="51" t="s">
        <v>38</v>
      </c>
      <c r="D9" s="51" t="s">
        <v>38</v>
      </c>
      <c r="E9" s="24"/>
      <c r="F9" s="24"/>
      <c r="G9" s="28"/>
      <c r="H9" s="51" t="s">
        <v>287</v>
      </c>
      <c r="I9" s="29"/>
      <c r="J9" s="30"/>
      <c r="K9" s="36"/>
    </row>
    <row r="10" spans="1:11" ht="60">
      <c r="A10" s="32" t="s">
        <v>30</v>
      </c>
      <c r="B10" s="82">
        <v>3</v>
      </c>
      <c r="C10" s="51" t="s">
        <v>39</v>
      </c>
      <c r="D10" s="51" t="s">
        <v>39</v>
      </c>
      <c r="H10" s="51" t="s">
        <v>288</v>
      </c>
    </row>
    <row r="11" spans="1:11" ht="105">
      <c r="A11" s="32" t="s">
        <v>30</v>
      </c>
      <c r="B11" s="82">
        <v>4</v>
      </c>
      <c r="C11" s="51" t="s">
        <v>40</v>
      </c>
      <c r="D11" s="51" t="s">
        <v>40</v>
      </c>
      <c r="H11" s="51" t="s">
        <v>289</v>
      </c>
    </row>
    <row r="12" spans="1:11" ht="60">
      <c r="A12" s="32" t="s">
        <v>30</v>
      </c>
      <c r="B12" s="82">
        <v>5</v>
      </c>
      <c r="C12" s="51" t="s">
        <v>41</v>
      </c>
      <c r="D12" s="51" t="s">
        <v>41</v>
      </c>
      <c r="H12" s="51" t="s">
        <v>290</v>
      </c>
    </row>
    <row r="13" spans="1:11" ht="75">
      <c r="A13" s="32" t="s">
        <v>30</v>
      </c>
      <c r="B13" s="82">
        <v>6</v>
      </c>
      <c r="C13" s="51" t="s">
        <v>42</v>
      </c>
      <c r="D13" s="51" t="s">
        <v>42</v>
      </c>
      <c r="H13" s="51" t="s">
        <v>291</v>
      </c>
    </row>
    <row r="14" spans="1:11" ht="45">
      <c r="A14" s="32" t="s">
        <v>30</v>
      </c>
      <c r="B14" s="82">
        <v>7</v>
      </c>
      <c r="C14" s="51" t="s">
        <v>43</v>
      </c>
      <c r="D14" s="51" t="s">
        <v>43</v>
      </c>
      <c r="H14" s="51" t="s">
        <v>292</v>
      </c>
    </row>
    <row r="15" spans="1:11" ht="30">
      <c r="A15" s="32" t="s">
        <v>30</v>
      </c>
      <c r="B15" s="82">
        <v>8</v>
      </c>
      <c r="C15" s="51" t="s">
        <v>44</v>
      </c>
      <c r="D15" s="51" t="s">
        <v>44</v>
      </c>
      <c r="H15" s="51" t="s">
        <v>293</v>
      </c>
    </row>
    <row r="16" spans="1:11" ht="30">
      <c r="A16" s="32" t="s">
        <v>30</v>
      </c>
      <c r="B16" s="82">
        <v>9</v>
      </c>
      <c r="C16" s="51" t="s">
        <v>45</v>
      </c>
      <c r="D16" s="51" t="s">
        <v>45</v>
      </c>
      <c r="H16" s="51" t="s">
        <v>294</v>
      </c>
    </row>
    <row r="17" spans="1:8" ht="45">
      <c r="A17" s="32" t="s">
        <v>30</v>
      </c>
      <c r="B17" s="82">
        <v>10</v>
      </c>
      <c r="C17" s="51" t="s">
        <v>46</v>
      </c>
      <c r="D17" s="51" t="s">
        <v>46</v>
      </c>
      <c r="H17" s="51" t="s">
        <v>295</v>
      </c>
    </row>
    <row r="18" spans="1:8" ht="45">
      <c r="A18" s="32" t="s">
        <v>30</v>
      </c>
      <c r="B18" s="82">
        <v>11</v>
      </c>
      <c r="C18" s="51" t="s">
        <v>47</v>
      </c>
      <c r="D18" s="51" t="s">
        <v>47</v>
      </c>
      <c r="H18" s="51" t="s">
        <v>296</v>
      </c>
    </row>
    <row r="19" spans="1:8" ht="90">
      <c r="A19" s="32" t="s">
        <v>30</v>
      </c>
      <c r="B19" s="82">
        <v>12</v>
      </c>
      <c r="C19" s="51" t="s">
        <v>48</v>
      </c>
      <c r="D19" s="51" t="s">
        <v>48</v>
      </c>
      <c r="H19" s="51" t="s">
        <v>297</v>
      </c>
    </row>
    <row r="20" spans="1:8" ht="30">
      <c r="A20" s="32" t="s">
        <v>30</v>
      </c>
      <c r="B20" s="82">
        <v>13</v>
      </c>
      <c r="C20" s="51" t="s">
        <v>49</v>
      </c>
      <c r="D20" s="51" t="s">
        <v>49</v>
      </c>
      <c r="H20" s="51" t="s">
        <v>49</v>
      </c>
    </row>
    <row r="21" spans="1:8" ht="45">
      <c r="A21" s="32" t="s">
        <v>30</v>
      </c>
      <c r="B21" s="82">
        <v>14</v>
      </c>
      <c r="C21" s="51" t="s">
        <v>50</v>
      </c>
      <c r="D21" s="51" t="s">
        <v>50</v>
      </c>
      <c r="H21" s="51" t="s">
        <v>298</v>
      </c>
    </row>
    <row r="22" spans="1:8" ht="30">
      <c r="A22" s="32" t="s">
        <v>30</v>
      </c>
      <c r="B22" s="82">
        <v>15</v>
      </c>
      <c r="C22" s="51" t="s">
        <v>51</v>
      </c>
      <c r="D22" s="51" t="s">
        <v>51</v>
      </c>
      <c r="H22" s="51" t="s">
        <v>299</v>
      </c>
    </row>
    <row r="23" spans="1:8" ht="60">
      <c r="A23" s="32" t="s">
        <v>30</v>
      </c>
      <c r="B23" s="82">
        <v>16</v>
      </c>
      <c r="C23" s="51" t="s">
        <v>52</v>
      </c>
      <c r="D23" s="51" t="s">
        <v>52</v>
      </c>
      <c r="H23" s="51" t="s">
        <v>300</v>
      </c>
    </row>
    <row r="24" spans="1:8" ht="45">
      <c r="A24" s="32" t="s">
        <v>30</v>
      </c>
      <c r="B24" s="82">
        <v>17</v>
      </c>
      <c r="C24" s="51" t="s">
        <v>53</v>
      </c>
      <c r="D24" s="51" t="s">
        <v>53</v>
      </c>
      <c r="H24" s="51" t="s">
        <v>301</v>
      </c>
    </row>
    <row r="25" spans="1:8" ht="45">
      <c r="A25" s="32" t="s">
        <v>30</v>
      </c>
      <c r="B25" s="82">
        <v>18</v>
      </c>
      <c r="C25" s="51" t="s">
        <v>54</v>
      </c>
      <c r="D25" s="51" t="s">
        <v>54</v>
      </c>
      <c r="H25" s="51" t="s">
        <v>302</v>
      </c>
    </row>
    <row r="26" spans="1:8" ht="45">
      <c r="A26" s="32" t="s">
        <v>30</v>
      </c>
      <c r="B26" s="82">
        <v>19</v>
      </c>
      <c r="C26" s="51" t="s">
        <v>55</v>
      </c>
      <c r="D26" s="51" t="s">
        <v>55</v>
      </c>
      <c r="H26" s="51" t="s">
        <v>303</v>
      </c>
    </row>
    <row r="27" spans="1:8" ht="30">
      <c r="A27" s="32" t="s">
        <v>30</v>
      </c>
      <c r="B27" s="82">
        <v>20</v>
      </c>
      <c r="C27" s="51" t="s">
        <v>56</v>
      </c>
      <c r="D27" s="51" t="s">
        <v>56</v>
      </c>
      <c r="H27" s="51" t="s">
        <v>304</v>
      </c>
    </row>
    <row r="28" spans="1:8" ht="25.5">
      <c r="A28" s="32" t="s">
        <v>30</v>
      </c>
      <c r="B28" s="82">
        <v>21</v>
      </c>
      <c r="C28" s="51" t="s">
        <v>57</v>
      </c>
      <c r="D28" s="51" t="s">
        <v>57</v>
      </c>
      <c r="H28" s="51" t="s">
        <v>305</v>
      </c>
    </row>
    <row r="29" spans="1:8" ht="45">
      <c r="A29" s="32" t="s">
        <v>30</v>
      </c>
      <c r="B29" s="82">
        <v>22</v>
      </c>
      <c r="C29" s="51" t="s">
        <v>58</v>
      </c>
      <c r="D29" s="51" t="s">
        <v>58</v>
      </c>
      <c r="H29" s="51" t="s">
        <v>306</v>
      </c>
    </row>
    <row r="30" spans="1:8" ht="75">
      <c r="A30" s="32" t="s">
        <v>30</v>
      </c>
      <c r="B30" s="82">
        <v>23</v>
      </c>
      <c r="C30" s="51" t="s">
        <v>59</v>
      </c>
      <c r="D30" s="51" t="s">
        <v>59</v>
      </c>
      <c r="H30" s="51" t="s">
        <v>307</v>
      </c>
    </row>
    <row r="31" spans="1:8" ht="75">
      <c r="A31" s="32" t="s">
        <v>30</v>
      </c>
      <c r="B31" s="82">
        <v>24</v>
      </c>
      <c r="C31" s="51" t="s">
        <v>60</v>
      </c>
      <c r="D31" s="51" t="s">
        <v>60</v>
      </c>
      <c r="H31" s="51" t="s">
        <v>308</v>
      </c>
    </row>
    <row r="32" spans="1:8" ht="75">
      <c r="A32" s="32" t="s">
        <v>30</v>
      </c>
      <c r="B32" s="82">
        <v>25</v>
      </c>
      <c r="C32" s="51" t="s">
        <v>61</v>
      </c>
      <c r="D32" s="51" t="s">
        <v>61</v>
      </c>
      <c r="H32" s="51" t="s">
        <v>309</v>
      </c>
    </row>
    <row r="33" spans="1:8" ht="60">
      <c r="A33" s="32" t="s">
        <v>30</v>
      </c>
      <c r="B33" s="82">
        <v>26</v>
      </c>
      <c r="C33" s="51" t="s">
        <v>62</v>
      </c>
      <c r="D33" s="51" t="s">
        <v>62</v>
      </c>
      <c r="H33" s="51" t="s">
        <v>310</v>
      </c>
    </row>
    <row r="34" spans="1:8" ht="45">
      <c r="A34" s="32" t="s">
        <v>30</v>
      </c>
      <c r="B34" s="82">
        <v>27</v>
      </c>
      <c r="C34" s="51" t="s">
        <v>63</v>
      </c>
      <c r="D34" s="51" t="s">
        <v>63</v>
      </c>
      <c r="H34" s="51" t="s">
        <v>311</v>
      </c>
    </row>
    <row r="35" spans="1:8" ht="30">
      <c r="A35" s="32" t="s">
        <v>30</v>
      </c>
      <c r="B35" s="82">
        <v>28</v>
      </c>
      <c r="C35" s="51" t="s">
        <v>64</v>
      </c>
      <c r="D35" s="51" t="s">
        <v>64</v>
      </c>
      <c r="H35" s="51" t="s">
        <v>312</v>
      </c>
    </row>
    <row r="36" spans="1:8" ht="30">
      <c r="A36" s="32" t="s">
        <v>30</v>
      </c>
      <c r="B36" s="82">
        <v>29</v>
      </c>
      <c r="C36" s="51" t="s">
        <v>65</v>
      </c>
      <c r="D36" s="51" t="s">
        <v>65</v>
      </c>
      <c r="H36" s="51" t="s">
        <v>313</v>
      </c>
    </row>
    <row r="37" spans="1:8" ht="30">
      <c r="A37" s="32" t="s">
        <v>30</v>
      </c>
      <c r="B37" s="82">
        <v>30</v>
      </c>
      <c r="C37" s="51" t="s">
        <v>66</v>
      </c>
      <c r="D37" s="51" t="s">
        <v>66</v>
      </c>
      <c r="H37" s="51" t="s">
        <v>314</v>
      </c>
    </row>
    <row r="38" spans="1:8" ht="30">
      <c r="A38" s="32" t="s">
        <v>30</v>
      </c>
      <c r="B38" s="82">
        <v>31</v>
      </c>
      <c r="C38" s="51" t="s">
        <v>67</v>
      </c>
      <c r="D38" s="51" t="s">
        <v>67</v>
      </c>
      <c r="H38" s="51" t="s">
        <v>315</v>
      </c>
    </row>
    <row r="39" spans="1:8" ht="30">
      <c r="A39" s="32" t="s">
        <v>30</v>
      </c>
      <c r="B39" s="82">
        <v>32</v>
      </c>
      <c r="C39" s="51" t="s">
        <v>68</v>
      </c>
      <c r="D39" s="51" t="s">
        <v>68</v>
      </c>
      <c r="H39" s="51" t="s">
        <v>316</v>
      </c>
    </row>
    <row r="40" spans="1:8" ht="30">
      <c r="A40" s="32" t="s">
        <v>30</v>
      </c>
      <c r="B40" s="82">
        <v>33</v>
      </c>
      <c r="C40" s="51" t="s">
        <v>69</v>
      </c>
      <c r="D40" s="51" t="s">
        <v>69</v>
      </c>
      <c r="H40" s="51" t="s">
        <v>317</v>
      </c>
    </row>
    <row r="41" spans="1:8" ht="30">
      <c r="A41" s="32" t="s">
        <v>30</v>
      </c>
      <c r="B41" s="82">
        <v>34</v>
      </c>
      <c r="C41" s="51" t="s">
        <v>70</v>
      </c>
      <c r="D41" s="51" t="s">
        <v>70</v>
      </c>
      <c r="H41" s="51" t="s">
        <v>318</v>
      </c>
    </row>
    <row r="42" spans="1:8" ht="30">
      <c r="A42" s="32" t="s">
        <v>30</v>
      </c>
      <c r="B42" s="82">
        <v>35</v>
      </c>
      <c r="C42" s="51" t="s">
        <v>71</v>
      </c>
      <c r="D42" s="51" t="s">
        <v>71</v>
      </c>
      <c r="H42" s="51" t="s">
        <v>319</v>
      </c>
    </row>
    <row r="43" spans="1:8" ht="25.5">
      <c r="A43" s="32" t="s">
        <v>30</v>
      </c>
      <c r="B43" s="82">
        <v>36</v>
      </c>
      <c r="C43" s="51" t="s">
        <v>72</v>
      </c>
      <c r="D43" s="51" t="s">
        <v>72</v>
      </c>
      <c r="H43" s="51" t="s">
        <v>320</v>
      </c>
    </row>
    <row r="44" spans="1:8" ht="25.5">
      <c r="A44" s="32" t="s">
        <v>30</v>
      </c>
      <c r="B44" s="82">
        <v>37</v>
      </c>
      <c r="C44" s="51" t="s">
        <v>73</v>
      </c>
      <c r="D44" s="51" t="s">
        <v>73</v>
      </c>
      <c r="H44" s="51" t="s">
        <v>321</v>
      </c>
    </row>
    <row r="45" spans="1:8" ht="25.5">
      <c r="A45" s="32" t="s">
        <v>30</v>
      </c>
      <c r="B45" s="82">
        <v>38</v>
      </c>
      <c r="C45" s="51" t="s">
        <v>74</v>
      </c>
      <c r="D45" s="51" t="s">
        <v>74</v>
      </c>
      <c r="H45" s="51" t="s">
        <v>322</v>
      </c>
    </row>
    <row r="46" spans="1:8" ht="25.5">
      <c r="A46" s="32" t="s">
        <v>30</v>
      </c>
      <c r="B46" s="82">
        <v>39</v>
      </c>
      <c r="C46" s="51" t="s">
        <v>75</v>
      </c>
      <c r="D46" s="51" t="s">
        <v>75</v>
      </c>
      <c r="H46" s="51" t="s">
        <v>323</v>
      </c>
    </row>
    <row r="47" spans="1:8" ht="25.5">
      <c r="A47" s="32" t="s">
        <v>30</v>
      </c>
      <c r="B47" s="82">
        <v>40</v>
      </c>
      <c r="C47" s="51" t="s">
        <v>76</v>
      </c>
      <c r="D47" s="51" t="s">
        <v>76</v>
      </c>
      <c r="H47" s="51" t="s">
        <v>324</v>
      </c>
    </row>
    <row r="48" spans="1:8" ht="30">
      <c r="A48" s="32" t="s">
        <v>30</v>
      </c>
      <c r="B48" s="82">
        <v>41</v>
      </c>
      <c r="C48" s="51" t="s">
        <v>77</v>
      </c>
      <c r="D48" s="51" t="s">
        <v>77</v>
      </c>
      <c r="H48" s="51" t="s">
        <v>325</v>
      </c>
    </row>
    <row r="49" spans="1:8" ht="30">
      <c r="A49" s="32" t="s">
        <v>30</v>
      </c>
      <c r="B49" s="82">
        <v>42</v>
      </c>
      <c r="C49" s="51" t="s">
        <v>78</v>
      </c>
      <c r="D49" s="51" t="s">
        <v>78</v>
      </c>
      <c r="H49" s="51" t="s">
        <v>326</v>
      </c>
    </row>
    <row r="50" spans="1:8" ht="30">
      <c r="A50" s="32" t="s">
        <v>30</v>
      </c>
      <c r="B50" s="82">
        <v>43</v>
      </c>
      <c r="C50" s="51" t="s">
        <v>79</v>
      </c>
      <c r="D50" s="51" t="s">
        <v>79</v>
      </c>
      <c r="H50" s="51" t="s">
        <v>327</v>
      </c>
    </row>
    <row r="51" spans="1:8" ht="30">
      <c r="A51" s="32" t="s">
        <v>30</v>
      </c>
      <c r="B51" s="82">
        <v>44</v>
      </c>
      <c r="C51" s="51" t="s">
        <v>80</v>
      </c>
      <c r="D51" s="51" t="s">
        <v>80</v>
      </c>
      <c r="H51" s="51" t="s">
        <v>328</v>
      </c>
    </row>
    <row r="52" spans="1:8" ht="105">
      <c r="A52" s="32" t="s">
        <v>30</v>
      </c>
      <c r="B52" s="82">
        <v>45</v>
      </c>
      <c r="C52" s="51" t="s">
        <v>81</v>
      </c>
      <c r="D52" s="51" t="s">
        <v>81</v>
      </c>
      <c r="H52" s="51" t="s">
        <v>329</v>
      </c>
    </row>
    <row r="53" spans="1:8" ht="90">
      <c r="A53" s="32" t="s">
        <v>30</v>
      </c>
      <c r="B53" s="82">
        <v>46</v>
      </c>
      <c r="C53" s="51" t="s">
        <v>82</v>
      </c>
      <c r="D53" s="51" t="s">
        <v>82</v>
      </c>
      <c r="H53" s="51" t="s">
        <v>330</v>
      </c>
    </row>
    <row r="54" spans="1:8" ht="90">
      <c r="A54" s="32" t="s">
        <v>30</v>
      </c>
      <c r="B54" s="82">
        <v>47</v>
      </c>
      <c r="C54" s="51" t="s">
        <v>83</v>
      </c>
      <c r="D54" s="51" t="s">
        <v>83</v>
      </c>
      <c r="H54" s="51" t="s">
        <v>331</v>
      </c>
    </row>
    <row r="55" spans="1:8" ht="120">
      <c r="A55" s="32" t="s">
        <v>30</v>
      </c>
      <c r="B55" s="82">
        <v>48</v>
      </c>
      <c r="C55" s="51" t="s">
        <v>84</v>
      </c>
      <c r="D55" s="51" t="s">
        <v>84</v>
      </c>
      <c r="H55" s="51" t="s">
        <v>332</v>
      </c>
    </row>
    <row r="56" spans="1:8" ht="150">
      <c r="A56" s="32" t="s">
        <v>30</v>
      </c>
      <c r="B56" s="82">
        <v>49</v>
      </c>
      <c r="C56" s="51" t="s">
        <v>85</v>
      </c>
      <c r="D56" s="51" t="s">
        <v>85</v>
      </c>
      <c r="H56" s="51" t="s">
        <v>333</v>
      </c>
    </row>
    <row r="57" spans="1:8" ht="105">
      <c r="A57" s="32" t="s">
        <v>30</v>
      </c>
      <c r="B57" s="82">
        <v>50</v>
      </c>
      <c r="C57" s="51" t="s">
        <v>86</v>
      </c>
      <c r="D57" s="51" t="s">
        <v>86</v>
      </c>
      <c r="H57" s="51" t="s">
        <v>334</v>
      </c>
    </row>
    <row r="58" spans="1:8" ht="60">
      <c r="A58" s="32" t="s">
        <v>30</v>
      </c>
      <c r="B58" s="82">
        <v>51</v>
      </c>
      <c r="C58" s="51" t="s">
        <v>87</v>
      </c>
      <c r="D58" s="51" t="s">
        <v>87</v>
      </c>
      <c r="H58" s="51" t="s">
        <v>335</v>
      </c>
    </row>
    <row r="59" spans="1:8" ht="135">
      <c r="A59" s="32" t="s">
        <v>30</v>
      </c>
      <c r="B59" s="82">
        <v>52</v>
      </c>
      <c r="C59" s="51" t="s">
        <v>88</v>
      </c>
      <c r="D59" s="51" t="s">
        <v>88</v>
      </c>
      <c r="H59" s="51" t="s">
        <v>336</v>
      </c>
    </row>
    <row r="60" spans="1:8" ht="120">
      <c r="A60" s="32" t="s">
        <v>30</v>
      </c>
      <c r="B60" s="82">
        <v>53</v>
      </c>
      <c r="C60" s="51" t="s">
        <v>89</v>
      </c>
      <c r="D60" s="51" t="s">
        <v>89</v>
      </c>
      <c r="H60" s="51" t="s">
        <v>337</v>
      </c>
    </row>
    <row r="61" spans="1:8" ht="105">
      <c r="A61" s="32" t="s">
        <v>30</v>
      </c>
      <c r="B61" s="82">
        <v>54</v>
      </c>
      <c r="C61" s="51" t="s">
        <v>90</v>
      </c>
      <c r="D61" s="51" t="s">
        <v>90</v>
      </c>
      <c r="H61" s="51" t="s">
        <v>338</v>
      </c>
    </row>
    <row r="62" spans="1:8" ht="105">
      <c r="A62" s="32" t="s">
        <v>30</v>
      </c>
      <c r="B62" s="82">
        <v>55</v>
      </c>
      <c r="C62" s="51" t="s">
        <v>91</v>
      </c>
      <c r="D62" s="51" t="s">
        <v>91</v>
      </c>
      <c r="H62" s="51" t="s">
        <v>339</v>
      </c>
    </row>
    <row r="63" spans="1:8" ht="60">
      <c r="A63" s="32" t="s">
        <v>30</v>
      </c>
      <c r="B63" s="82">
        <v>56</v>
      </c>
      <c r="C63" s="51" t="s">
        <v>92</v>
      </c>
      <c r="D63" s="51" t="s">
        <v>92</v>
      </c>
      <c r="H63" s="51" t="s">
        <v>340</v>
      </c>
    </row>
    <row r="64" spans="1:8" ht="60">
      <c r="A64" s="32" t="s">
        <v>30</v>
      </c>
      <c r="B64" s="82">
        <v>57</v>
      </c>
      <c r="C64" s="51" t="s">
        <v>93</v>
      </c>
      <c r="D64" s="51" t="s">
        <v>93</v>
      </c>
      <c r="H64" s="51" t="s">
        <v>341</v>
      </c>
    </row>
    <row r="65" spans="1:8" ht="135">
      <c r="A65" s="32" t="s">
        <v>30</v>
      </c>
      <c r="B65" s="82">
        <v>58</v>
      </c>
      <c r="C65" s="51" t="s">
        <v>94</v>
      </c>
      <c r="D65" s="51" t="s">
        <v>94</v>
      </c>
      <c r="H65" s="51" t="s">
        <v>342</v>
      </c>
    </row>
    <row r="66" spans="1:8" ht="60">
      <c r="A66" s="32" t="s">
        <v>30</v>
      </c>
      <c r="B66" s="82">
        <v>59</v>
      </c>
      <c r="C66" s="51" t="s">
        <v>95</v>
      </c>
      <c r="D66" s="51" t="s">
        <v>95</v>
      </c>
      <c r="H66" s="51" t="s">
        <v>343</v>
      </c>
    </row>
    <row r="67" spans="1:8" ht="150">
      <c r="A67" s="32" t="s">
        <v>30</v>
      </c>
      <c r="B67" s="82">
        <v>60</v>
      </c>
      <c r="C67" s="51" t="s">
        <v>96</v>
      </c>
      <c r="D67" s="51" t="s">
        <v>96</v>
      </c>
      <c r="H67" s="51" t="s">
        <v>344</v>
      </c>
    </row>
    <row r="68" spans="1:8" ht="150">
      <c r="A68" s="32" t="s">
        <v>30</v>
      </c>
      <c r="B68" s="82">
        <v>61</v>
      </c>
      <c r="C68" s="51" t="s">
        <v>97</v>
      </c>
      <c r="D68" s="51" t="s">
        <v>97</v>
      </c>
      <c r="H68" s="51" t="s">
        <v>345</v>
      </c>
    </row>
    <row r="69" spans="1:8" ht="150">
      <c r="A69" s="32" t="s">
        <v>30</v>
      </c>
      <c r="B69" s="82">
        <v>62</v>
      </c>
      <c r="C69" s="51" t="s">
        <v>98</v>
      </c>
      <c r="D69" s="51" t="s">
        <v>98</v>
      </c>
      <c r="H69" s="51" t="s">
        <v>346</v>
      </c>
    </row>
    <row r="70" spans="1:8" ht="150">
      <c r="A70" s="32" t="s">
        <v>30</v>
      </c>
      <c r="B70" s="82">
        <v>63</v>
      </c>
      <c r="C70" s="51" t="s">
        <v>99</v>
      </c>
      <c r="D70" s="51" t="s">
        <v>99</v>
      </c>
      <c r="H70" s="51" t="s">
        <v>347</v>
      </c>
    </row>
    <row r="71" spans="1:8" ht="150">
      <c r="A71" s="32" t="s">
        <v>30</v>
      </c>
      <c r="B71" s="82">
        <v>64</v>
      </c>
      <c r="C71" s="51" t="s">
        <v>100</v>
      </c>
      <c r="D71" s="51" t="s">
        <v>100</v>
      </c>
      <c r="H71" s="51" t="s">
        <v>348</v>
      </c>
    </row>
    <row r="72" spans="1:8" ht="150">
      <c r="A72" s="32" t="s">
        <v>30</v>
      </c>
      <c r="B72" s="82">
        <v>65</v>
      </c>
      <c r="C72" s="51" t="s">
        <v>101</v>
      </c>
      <c r="D72" s="51" t="s">
        <v>101</v>
      </c>
      <c r="H72" s="51" t="s">
        <v>349</v>
      </c>
    </row>
    <row r="73" spans="1:8" ht="120">
      <c r="A73" s="32" t="s">
        <v>30</v>
      </c>
      <c r="B73" s="82">
        <v>66</v>
      </c>
      <c r="C73" s="51" t="s">
        <v>102</v>
      </c>
      <c r="D73" s="51" t="s">
        <v>102</v>
      </c>
      <c r="H73" s="51" t="s">
        <v>350</v>
      </c>
    </row>
    <row r="74" spans="1:8" ht="45">
      <c r="A74" s="32" t="s">
        <v>30</v>
      </c>
      <c r="B74" s="82">
        <v>67</v>
      </c>
      <c r="C74" s="51" t="s">
        <v>103</v>
      </c>
      <c r="D74" s="51" t="s">
        <v>103</v>
      </c>
      <c r="H74" s="51" t="s">
        <v>351</v>
      </c>
    </row>
    <row r="75" spans="1:8" ht="45">
      <c r="A75" s="32" t="s">
        <v>30</v>
      </c>
      <c r="B75" s="82">
        <v>68</v>
      </c>
      <c r="C75" s="51" t="s">
        <v>104</v>
      </c>
      <c r="D75" s="51" t="s">
        <v>104</v>
      </c>
      <c r="H75" s="51" t="s">
        <v>352</v>
      </c>
    </row>
    <row r="76" spans="1:8" ht="135">
      <c r="A76" s="32" t="s">
        <v>30</v>
      </c>
      <c r="B76" s="82">
        <v>69</v>
      </c>
      <c r="C76" s="51" t="s">
        <v>105</v>
      </c>
      <c r="D76" s="51" t="s">
        <v>105</v>
      </c>
      <c r="H76" s="51" t="s">
        <v>353</v>
      </c>
    </row>
    <row r="77" spans="1:8" ht="25.5">
      <c r="A77" s="32" t="s">
        <v>30</v>
      </c>
      <c r="B77" s="82">
        <v>70</v>
      </c>
      <c r="C77" s="51" t="s">
        <v>106</v>
      </c>
      <c r="D77" s="51" t="s">
        <v>106</v>
      </c>
      <c r="H77" s="51" t="s">
        <v>354</v>
      </c>
    </row>
    <row r="78" spans="1:8" ht="60">
      <c r="A78" s="32" t="s">
        <v>30</v>
      </c>
      <c r="B78" s="82">
        <v>71</v>
      </c>
      <c r="C78" s="51" t="s">
        <v>107</v>
      </c>
      <c r="D78" s="51" t="s">
        <v>107</v>
      </c>
      <c r="H78" s="51" t="s">
        <v>355</v>
      </c>
    </row>
    <row r="79" spans="1:8" ht="60">
      <c r="A79" s="32" t="s">
        <v>30</v>
      </c>
      <c r="B79" s="82">
        <v>72</v>
      </c>
      <c r="C79" s="51" t="s">
        <v>108</v>
      </c>
      <c r="D79" s="51" t="s">
        <v>108</v>
      </c>
      <c r="H79" s="51" t="s">
        <v>356</v>
      </c>
    </row>
    <row r="80" spans="1:8" ht="45">
      <c r="A80" s="32" t="s">
        <v>30</v>
      </c>
      <c r="B80" s="82">
        <v>73</v>
      </c>
      <c r="C80" s="51" t="s">
        <v>109</v>
      </c>
      <c r="D80" s="51" t="s">
        <v>109</v>
      </c>
      <c r="H80" s="51" t="s">
        <v>357</v>
      </c>
    </row>
    <row r="81" spans="1:8" ht="30">
      <c r="A81" s="32" t="s">
        <v>30</v>
      </c>
      <c r="B81" s="82">
        <v>74</v>
      </c>
      <c r="C81" s="51" t="s">
        <v>110</v>
      </c>
      <c r="D81" s="51" t="s">
        <v>110</v>
      </c>
      <c r="H81" s="51" t="s">
        <v>358</v>
      </c>
    </row>
    <row r="82" spans="1:8" ht="30">
      <c r="A82" s="32" t="s">
        <v>30</v>
      </c>
      <c r="B82" s="82">
        <v>76</v>
      </c>
      <c r="C82" s="51" t="s">
        <v>111</v>
      </c>
      <c r="D82" s="51" t="s">
        <v>111</v>
      </c>
      <c r="H82" s="51" t="s">
        <v>359</v>
      </c>
    </row>
    <row r="83" spans="1:8" ht="45">
      <c r="A83" s="32" t="s">
        <v>30</v>
      </c>
      <c r="B83" s="82">
        <v>77</v>
      </c>
      <c r="C83" s="51" t="s">
        <v>112</v>
      </c>
      <c r="D83" s="51" t="s">
        <v>112</v>
      </c>
      <c r="H83" s="51" t="s">
        <v>360</v>
      </c>
    </row>
    <row r="84" spans="1:8" ht="30">
      <c r="A84" s="32" t="s">
        <v>30</v>
      </c>
      <c r="B84" s="82">
        <v>78</v>
      </c>
      <c r="C84" s="51" t="s">
        <v>113</v>
      </c>
      <c r="D84" s="51" t="s">
        <v>113</v>
      </c>
      <c r="H84" s="51" t="s">
        <v>361</v>
      </c>
    </row>
    <row r="85" spans="1:8" ht="45">
      <c r="A85" s="32" t="s">
        <v>30</v>
      </c>
      <c r="B85" s="82">
        <v>79</v>
      </c>
      <c r="C85" s="51" t="s">
        <v>114</v>
      </c>
      <c r="D85" s="51" t="s">
        <v>114</v>
      </c>
      <c r="H85" s="51" t="s">
        <v>362</v>
      </c>
    </row>
    <row r="86" spans="1:8" ht="60">
      <c r="A86" s="32" t="s">
        <v>30</v>
      </c>
      <c r="B86" s="82">
        <v>80</v>
      </c>
      <c r="C86" s="51" t="s">
        <v>115</v>
      </c>
      <c r="D86" s="51" t="s">
        <v>115</v>
      </c>
      <c r="H86" s="51" t="s">
        <v>363</v>
      </c>
    </row>
    <row r="87" spans="1:8" ht="75">
      <c r="A87" s="32" t="s">
        <v>30</v>
      </c>
      <c r="B87" s="82">
        <v>81</v>
      </c>
      <c r="C87" s="51" t="s">
        <v>116</v>
      </c>
      <c r="D87" s="51" t="s">
        <v>116</v>
      </c>
      <c r="H87" s="51" t="s">
        <v>116</v>
      </c>
    </row>
    <row r="88" spans="1:8" ht="45">
      <c r="A88" s="32" t="s">
        <v>30</v>
      </c>
      <c r="B88" s="82">
        <v>82</v>
      </c>
      <c r="C88" s="51" t="s">
        <v>117</v>
      </c>
      <c r="D88" s="51" t="s">
        <v>117</v>
      </c>
      <c r="H88" s="51" t="s">
        <v>364</v>
      </c>
    </row>
    <row r="89" spans="1:8" ht="45">
      <c r="A89" s="32" t="s">
        <v>30</v>
      </c>
      <c r="B89" s="82">
        <v>83</v>
      </c>
      <c r="C89" s="51" t="s">
        <v>118</v>
      </c>
      <c r="D89" s="51" t="s">
        <v>118</v>
      </c>
      <c r="H89" s="51" t="s">
        <v>365</v>
      </c>
    </row>
    <row r="90" spans="1:8" ht="60">
      <c r="A90" s="32" t="s">
        <v>30</v>
      </c>
      <c r="B90" s="82">
        <v>84</v>
      </c>
      <c r="C90" s="51" t="s">
        <v>119</v>
      </c>
      <c r="D90" s="51" t="s">
        <v>119</v>
      </c>
      <c r="H90" s="51" t="s">
        <v>366</v>
      </c>
    </row>
    <row r="91" spans="1:8" ht="60">
      <c r="A91" s="32" t="s">
        <v>30</v>
      </c>
      <c r="B91" s="82">
        <v>85</v>
      </c>
      <c r="C91" s="51" t="s">
        <v>120</v>
      </c>
      <c r="D91" s="51" t="s">
        <v>120</v>
      </c>
      <c r="H91" s="51" t="s">
        <v>367</v>
      </c>
    </row>
    <row r="92" spans="1:8" ht="135">
      <c r="A92" s="32" t="s">
        <v>30</v>
      </c>
      <c r="B92" s="82">
        <v>86</v>
      </c>
      <c r="C92" s="51" t="s">
        <v>121</v>
      </c>
      <c r="D92" s="51" t="s">
        <v>121</v>
      </c>
      <c r="H92" s="51" t="s">
        <v>368</v>
      </c>
    </row>
    <row r="93" spans="1:8" ht="75">
      <c r="A93" s="32" t="s">
        <v>30</v>
      </c>
      <c r="B93" s="82">
        <v>87</v>
      </c>
      <c r="C93" s="51" t="s">
        <v>122</v>
      </c>
      <c r="D93" s="51" t="s">
        <v>122</v>
      </c>
      <c r="H93" s="51" t="s">
        <v>369</v>
      </c>
    </row>
    <row r="94" spans="1:8" ht="120">
      <c r="A94" s="32" t="s">
        <v>30</v>
      </c>
      <c r="B94" s="82">
        <v>88</v>
      </c>
      <c r="C94" s="51" t="s">
        <v>123</v>
      </c>
      <c r="D94" s="51" t="s">
        <v>123</v>
      </c>
      <c r="H94" s="51" t="s">
        <v>370</v>
      </c>
    </row>
    <row r="95" spans="1:8" ht="105">
      <c r="A95" s="32" t="s">
        <v>30</v>
      </c>
      <c r="B95" s="82">
        <v>89</v>
      </c>
      <c r="C95" s="51" t="s">
        <v>124</v>
      </c>
      <c r="D95" s="51" t="s">
        <v>124</v>
      </c>
      <c r="H95" s="51" t="s">
        <v>371</v>
      </c>
    </row>
    <row r="96" spans="1:8" ht="105">
      <c r="A96" s="32" t="s">
        <v>30</v>
      </c>
      <c r="B96" s="82">
        <v>90</v>
      </c>
      <c r="C96" s="51" t="s">
        <v>125</v>
      </c>
      <c r="D96" s="51" t="s">
        <v>125</v>
      </c>
      <c r="H96" s="51" t="s">
        <v>372</v>
      </c>
    </row>
    <row r="97" spans="1:8" ht="90">
      <c r="A97" s="32" t="s">
        <v>30</v>
      </c>
      <c r="B97" s="82">
        <v>91</v>
      </c>
      <c r="C97" s="51" t="s">
        <v>126</v>
      </c>
      <c r="D97" s="51" t="s">
        <v>126</v>
      </c>
      <c r="H97" s="51" t="s">
        <v>373</v>
      </c>
    </row>
    <row r="98" spans="1:8" ht="90">
      <c r="A98" s="32" t="s">
        <v>30</v>
      </c>
      <c r="B98" s="82">
        <v>92</v>
      </c>
      <c r="C98" s="51" t="s">
        <v>127</v>
      </c>
      <c r="D98" s="51" t="s">
        <v>127</v>
      </c>
      <c r="H98" s="51" t="s">
        <v>374</v>
      </c>
    </row>
    <row r="99" spans="1:8" ht="90">
      <c r="A99" s="32" t="s">
        <v>30</v>
      </c>
      <c r="B99" s="82">
        <v>93</v>
      </c>
      <c r="C99" s="51" t="s">
        <v>128</v>
      </c>
      <c r="D99" s="51" t="s">
        <v>128</v>
      </c>
      <c r="H99" s="51" t="s">
        <v>375</v>
      </c>
    </row>
    <row r="100" spans="1:8" ht="90">
      <c r="A100" s="32" t="s">
        <v>30</v>
      </c>
      <c r="B100" s="82">
        <v>94</v>
      </c>
      <c r="C100" s="51" t="s">
        <v>129</v>
      </c>
      <c r="D100" s="51" t="s">
        <v>129</v>
      </c>
      <c r="H100" s="51" t="s">
        <v>376</v>
      </c>
    </row>
    <row r="101" spans="1:8" ht="90">
      <c r="A101" s="32" t="s">
        <v>30</v>
      </c>
      <c r="B101" s="82">
        <v>95</v>
      </c>
      <c r="C101" s="51" t="s">
        <v>130</v>
      </c>
      <c r="D101" s="51" t="s">
        <v>130</v>
      </c>
      <c r="H101" s="51" t="s">
        <v>377</v>
      </c>
    </row>
    <row r="102" spans="1:8" ht="90">
      <c r="A102" s="32" t="s">
        <v>30</v>
      </c>
      <c r="B102" s="82">
        <v>96</v>
      </c>
      <c r="C102" s="51" t="s">
        <v>131</v>
      </c>
      <c r="D102" s="51" t="s">
        <v>131</v>
      </c>
      <c r="H102" s="51" t="s">
        <v>378</v>
      </c>
    </row>
    <row r="103" spans="1:8" ht="75">
      <c r="A103" s="32" t="s">
        <v>30</v>
      </c>
      <c r="B103" s="82">
        <v>97</v>
      </c>
      <c r="C103" s="51" t="s">
        <v>132</v>
      </c>
      <c r="D103" s="51" t="s">
        <v>132</v>
      </c>
      <c r="H103" s="51" t="s">
        <v>379</v>
      </c>
    </row>
    <row r="104" spans="1:8" ht="90">
      <c r="A104" s="32" t="s">
        <v>30</v>
      </c>
      <c r="B104" s="82">
        <v>98</v>
      </c>
      <c r="C104" s="51" t="s">
        <v>133</v>
      </c>
      <c r="D104" s="51" t="s">
        <v>133</v>
      </c>
      <c r="H104" s="51" t="s">
        <v>380</v>
      </c>
    </row>
    <row r="105" spans="1:8" ht="90">
      <c r="A105" s="32" t="s">
        <v>30</v>
      </c>
      <c r="B105" s="82">
        <v>99</v>
      </c>
      <c r="C105" s="51" t="s">
        <v>134</v>
      </c>
      <c r="D105" s="51" t="s">
        <v>134</v>
      </c>
      <c r="H105" s="51" t="s">
        <v>381</v>
      </c>
    </row>
    <row r="106" spans="1:8" ht="120">
      <c r="A106" s="32" t="s">
        <v>30</v>
      </c>
      <c r="B106" s="82">
        <v>100</v>
      </c>
      <c r="C106" s="51" t="s">
        <v>135</v>
      </c>
      <c r="D106" s="51" t="s">
        <v>135</v>
      </c>
      <c r="H106" s="51" t="s">
        <v>382</v>
      </c>
    </row>
    <row r="107" spans="1:8" ht="105">
      <c r="A107" s="32" t="s">
        <v>30</v>
      </c>
      <c r="B107" s="82">
        <v>101</v>
      </c>
      <c r="C107" s="51" t="s">
        <v>136</v>
      </c>
      <c r="D107" s="51" t="s">
        <v>136</v>
      </c>
      <c r="H107" s="51" t="s">
        <v>383</v>
      </c>
    </row>
    <row r="108" spans="1:8" ht="90">
      <c r="A108" s="32" t="s">
        <v>30</v>
      </c>
      <c r="B108" s="82">
        <v>102</v>
      </c>
      <c r="C108" s="51" t="s">
        <v>137</v>
      </c>
      <c r="D108" s="51" t="s">
        <v>137</v>
      </c>
      <c r="H108" s="51" t="s">
        <v>384</v>
      </c>
    </row>
    <row r="109" spans="1:8" ht="90">
      <c r="A109" s="32" t="s">
        <v>30</v>
      </c>
      <c r="B109" s="82">
        <v>103</v>
      </c>
      <c r="C109" s="51" t="s">
        <v>138</v>
      </c>
      <c r="D109" s="51" t="s">
        <v>138</v>
      </c>
      <c r="H109" s="51" t="s">
        <v>385</v>
      </c>
    </row>
    <row r="110" spans="1:8" ht="90">
      <c r="A110" s="32" t="s">
        <v>30</v>
      </c>
      <c r="B110" s="82">
        <v>104</v>
      </c>
      <c r="C110" s="51" t="s">
        <v>139</v>
      </c>
      <c r="D110" s="51" t="s">
        <v>139</v>
      </c>
      <c r="H110" s="51" t="s">
        <v>386</v>
      </c>
    </row>
    <row r="111" spans="1:8" ht="105">
      <c r="A111" s="32" t="s">
        <v>30</v>
      </c>
      <c r="B111" s="82">
        <v>105</v>
      </c>
      <c r="C111" s="51" t="s">
        <v>140</v>
      </c>
      <c r="D111" s="51" t="s">
        <v>140</v>
      </c>
      <c r="H111" s="51" t="s">
        <v>387</v>
      </c>
    </row>
    <row r="112" spans="1:8" ht="105">
      <c r="A112" s="32" t="s">
        <v>30</v>
      </c>
      <c r="B112" s="82">
        <v>106</v>
      </c>
      <c r="C112" s="51" t="s">
        <v>141</v>
      </c>
      <c r="D112" s="51" t="s">
        <v>141</v>
      </c>
      <c r="H112" s="51" t="s">
        <v>388</v>
      </c>
    </row>
    <row r="113" spans="1:8" ht="105">
      <c r="A113" s="32" t="s">
        <v>30</v>
      </c>
      <c r="B113" s="82">
        <v>107</v>
      </c>
      <c r="C113" s="51" t="s">
        <v>142</v>
      </c>
      <c r="D113" s="51" t="s">
        <v>142</v>
      </c>
      <c r="H113" s="51" t="s">
        <v>389</v>
      </c>
    </row>
    <row r="114" spans="1:8" ht="105">
      <c r="A114" s="32" t="s">
        <v>30</v>
      </c>
      <c r="B114" s="82">
        <v>108</v>
      </c>
      <c r="C114" s="51" t="s">
        <v>143</v>
      </c>
      <c r="D114" s="51" t="s">
        <v>143</v>
      </c>
      <c r="H114" s="51" t="s">
        <v>390</v>
      </c>
    </row>
    <row r="115" spans="1:8" ht="105">
      <c r="A115" s="32" t="s">
        <v>30</v>
      </c>
      <c r="B115" s="82">
        <v>109</v>
      </c>
      <c r="C115" s="51" t="s">
        <v>144</v>
      </c>
      <c r="D115" s="51" t="s">
        <v>144</v>
      </c>
      <c r="H115" s="51" t="s">
        <v>391</v>
      </c>
    </row>
    <row r="116" spans="1:8" ht="30">
      <c r="A116" s="32" t="s">
        <v>30</v>
      </c>
      <c r="B116" s="82">
        <v>110</v>
      </c>
      <c r="C116" s="51" t="s">
        <v>145</v>
      </c>
      <c r="D116" s="51" t="s">
        <v>145</v>
      </c>
      <c r="H116" s="51" t="s">
        <v>392</v>
      </c>
    </row>
    <row r="117" spans="1:8" ht="90">
      <c r="A117" s="32" t="s">
        <v>30</v>
      </c>
      <c r="B117" s="82">
        <v>111</v>
      </c>
      <c r="C117" s="51" t="s">
        <v>146</v>
      </c>
      <c r="D117" s="51" t="s">
        <v>146</v>
      </c>
      <c r="H117" s="51" t="s">
        <v>393</v>
      </c>
    </row>
    <row r="118" spans="1:8" ht="75">
      <c r="A118" s="32" t="s">
        <v>30</v>
      </c>
      <c r="B118" s="82">
        <v>112</v>
      </c>
      <c r="C118" s="51" t="s">
        <v>147</v>
      </c>
      <c r="D118" s="51" t="s">
        <v>147</v>
      </c>
      <c r="H118" s="51" t="s">
        <v>394</v>
      </c>
    </row>
    <row r="119" spans="1:8" ht="120">
      <c r="A119" s="32" t="s">
        <v>30</v>
      </c>
      <c r="B119" s="82">
        <v>113</v>
      </c>
      <c r="C119" s="51" t="s">
        <v>148</v>
      </c>
      <c r="D119" s="51" t="s">
        <v>148</v>
      </c>
      <c r="H119" s="51" t="s">
        <v>395</v>
      </c>
    </row>
    <row r="120" spans="1:8" ht="105">
      <c r="A120" s="32" t="s">
        <v>30</v>
      </c>
      <c r="B120" s="82">
        <v>114</v>
      </c>
      <c r="C120" s="51" t="s">
        <v>149</v>
      </c>
      <c r="D120" s="51" t="s">
        <v>149</v>
      </c>
      <c r="H120" s="51" t="s">
        <v>396</v>
      </c>
    </row>
    <row r="121" spans="1:8" ht="45">
      <c r="A121" s="32" t="s">
        <v>30</v>
      </c>
      <c r="B121" s="82">
        <v>115</v>
      </c>
      <c r="C121" s="51" t="s">
        <v>150</v>
      </c>
      <c r="D121" s="51" t="s">
        <v>150</v>
      </c>
      <c r="H121" s="51" t="s">
        <v>397</v>
      </c>
    </row>
    <row r="122" spans="1:8" ht="105">
      <c r="A122" s="32" t="s">
        <v>30</v>
      </c>
      <c r="B122" s="82">
        <v>116</v>
      </c>
      <c r="C122" s="51" t="s">
        <v>151</v>
      </c>
      <c r="D122" s="51" t="s">
        <v>151</v>
      </c>
      <c r="H122" s="51" t="s">
        <v>398</v>
      </c>
    </row>
    <row r="123" spans="1:8" ht="105">
      <c r="A123" s="32" t="s">
        <v>30</v>
      </c>
      <c r="B123" s="82">
        <v>117</v>
      </c>
      <c r="C123" s="51" t="s">
        <v>152</v>
      </c>
      <c r="D123" s="51" t="s">
        <v>152</v>
      </c>
      <c r="H123" s="51" t="s">
        <v>399</v>
      </c>
    </row>
    <row r="124" spans="1:8" ht="105">
      <c r="A124" s="32" t="s">
        <v>30</v>
      </c>
      <c r="B124" s="82">
        <v>118</v>
      </c>
      <c r="C124" s="51" t="s">
        <v>153</v>
      </c>
      <c r="D124" s="51" t="s">
        <v>153</v>
      </c>
      <c r="H124" s="51" t="s">
        <v>400</v>
      </c>
    </row>
    <row r="125" spans="1:8" ht="120">
      <c r="A125" s="32" t="s">
        <v>30</v>
      </c>
      <c r="B125" s="82">
        <v>119</v>
      </c>
      <c r="C125" s="51" t="s">
        <v>154</v>
      </c>
      <c r="D125" s="51" t="s">
        <v>154</v>
      </c>
      <c r="H125" s="51" t="s">
        <v>401</v>
      </c>
    </row>
    <row r="126" spans="1:8" ht="165">
      <c r="A126" s="32" t="s">
        <v>30</v>
      </c>
      <c r="B126" s="82">
        <v>120</v>
      </c>
      <c r="C126" s="51" t="s">
        <v>155</v>
      </c>
      <c r="D126" s="51" t="s">
        <v>155</v>
      </c>
      <c r="H126" s="51" t="s">
        <v>402</v>
      </c>
    </row>
    <row r="127" spans="1:8" ht="165">
      <c r="A127" s="32" t="s">
        <v>30</v>
      </c>
      <c r="B127" s="82">
        <v>121</v>
      </c>
      <c r="C127" s="51" t="s">
        <v>156</v>
      </c>
      <c r="D127" s="51" t="s">
        <v>156</v>
      </c>
      <c r="H127" s="51" t="s">
        <v>403</v>
      </c>
    </row>
    <row r="128" spans="1:8" ht="120">
      <c r="A128" s="32" t="s">
        <v>30</v>
      </c>
      <c r="B128" s="82">
        <v>123</v>
      </c>
      <c r="C128" s="51" t="s">
        <v>157</v>
      </c>
      <c r="D128" s="51" t="s">
        <v>157</v>
      </c>
      <c r="H128" s="51" t="s">
        <v>404</v>
      </c>
    </row>
    <row r="129" spans="1:8" ht="165">
      <c r="A129" s="32" t="s">
        <v>30</v>
      </c>
      <c r="B129" s="82">
        <v>124</v>
      </c>
      <c r="C129" s="51" t="s">
        <v>158</v>
      </c>
      <c r="D129" s="51" t="s">
        <v>158</v>
      </c>
      <c r="H129" s="51" t="s">
        <v>405</v>
      </c>
    </row>
    <row r="130" spans="1:8" ht="165">
      <c r="A130" s="32" t="s">
        <v>30</v>
      </c>
      <c r="B130" s="82">
        <v>125</v>
      </c>
      <c r="C130" s="51" t="s">
        <v>159</v>
      </c>
      <c r="D130" s="51" t="s">
        <v>159</v>
      </c>
      <c r="H130" s="51" t="s">
        <v>406</v>
      </c>
    </row>
    <row r="131" spans="1:8" ht="135">
      <c r="A131" s="32" t="s">
        <v>30</v>
      </c>
      <c r="B131" s="82">
        <v>126</v>
      </c>
      <c r="C131" s="51" t="s">
        <v>160</v>
      </c>
      <c r="D131" s="51" t="s">
        <v>160</v>
      </c>
      <c r="H131" s="51" t="s">
        <v>407</v>
      </c>
    </row>
    <row r="132" spans="1:8" ht="105">
      <c r="A132" s="32" t="s">
        <v>30</v>
      </c>
      <c r="B132" s="82">
        <v>127</v>
      </c>
      <c r="C132" s="51" t="s">
        <v>161</v>
      </c>
      <c r="D132" s="51" t="s">
        <v>161</v>
      </c>
      <c r="H132" s="51" t="s">
        <v>408</v>
      </c>
    </row>
    <row r="133" spans="1:8" ht="105">
      <c r="A133" s="32" t="s">
        <v>30</v>
      </c>
      <c r="B133" s="82">
        <v>128</v>
      </c>
      <c r="C133" s="51" t="s">
        <v>162</v>
      </c>
      <c r="D133" s="51" t="s">
        <v>162</v>
      </c>
      <c r="H133" s="51" t="s">
        <v>409</v>
      </c>
    </row>
    <row r="134" spans="1:8" ht="105">
      <c r="A134" s="32" t="s">
        <v>30</v>
      </c>
      <c r="B134" s="82">
        <v>129</v>
      </c>
      <c r="C134" s="51" t="s">
        <v>163</v>
      </c>
      <c r="D134" s="51" t="s">
        <v>163</v>
      </c>
      <c r="H134" s="51" t="s">
        <v>410</v>
      </c>
    </row>
    <row r="135" spans="1:8" ht="120">
      <c r="A135" s="32" t="s">
        <v>30</v>
      </c>
      <c r="B135" s="82">
        <v>130</v>
      </c>
      <c r="C135" s="51" t="s">
        <v>164</v>
      </c>
      <c r="D135" s="51" t="s">
        <v>164</v>
      </c>
      <c r="H135" s="51" t="s">
        <v>411</v>
      </c>
    </row>
    <row r="136" spans="1:8" ht="105">
      <c r="A136" s="32" t="s">
        <v>30</v>
      </c>
      <c r="B136" s="82">
        <v>131</v>
      </c>
      <c r="C136" s="51" t="s">
        <v>165</v>
      </c>
      <c r="D136" s="51" t="s">
        <v>165</v>
      </c>
      <c r="H136" s="51" t="s">
        <v>412</v>
      </c>
    </row>
    <row r="137" spans="1:8" ht="105">
      <c r="A137" s="32" t="s">
        <v>30</v>
      </c>
      <c r="B137" s="82">
        <v>132</v>
      </c>
      <c r="C137" s="51" t="s">
        <v>166</v>
      </c>
      <c r="D137" s="51" t="s">
        <v>166</v>
      </c>
      <c r="H137" s="51" t="s">
        <v>413</v>
      </c>
    </row>
    <row r="138" spans="1:8" ht="105">
      <c r="A138" s="32" t="s">
        <v>30</v>
      </c>
      <c r="B138" s="82">
        <v>133</v>
      </c>
      <c r="C138" s="51" t="s">
        <v>167</v>
      </c>
      <c r="D138" s="51" t="s">
        <v>167</v>
      </c>
      <c r="H138" s="51" t="s">
        <v>414</v>
      </c>
    </row>
    <row r="139" spans="1:8" ht="90">
      <c r="A139" s="32" t="s">
        <v>30</v>
      </c>
      <c r="B139" s="82">
        <v>134</v>
      </c>
      <c r="C139" s="51" t="s">
        <v>168</v>
      </c>
      <c r="D139" s="51" t="s">
        <v>168</v>
      </c>
      <c r="H139" s="51" t="s">
        <v>415</v>
      </c>
    </row>
    <row r="140" spans="1:8" ht="90">
      <c r="A140" s="32" t="s">
        <v>30</v>
      </c>
      <c r="B140" s="82">
        <v>135</v>
      </c>
      <c r="C140" s="51" t="s">
        <v>169</v>
      </c>
      <c r="D140" s="51" t="s">
        <v>169</v>
      </c>
      <c r="H140" s="51" t="s">
        <v>416</v>
      </c>
    </row>
    <row r="141" spans="1:8" ht="90">
      <c r="A141" s="32" t="s">
        <v>30</v>
      </c>
      <c r="B141" s="82">
        <v>136</v>
      </c>
      <c r="C141" s="51" t="s">
        <v>170</v>
      </c>
      <c r="D141" s="51" t="s">
        <v>170</v>
      </c>
      <c r="H141" s="51" t="s">
        <v>417</v>
      </c>
    </row>
    <row r="142" spans="1:8" ht="195">
      <c r="A142" s="32" t="s">
        <v>30</v>
      </c>
      <c r="B142" s="82">
        <v>137</v>
      </c>
      <c r="C142" s="51" t="s">
        <v>171</v>
      </c>
      <c r="D142" s="51" t="s">
        <v>171</v>
      </c>
      <c r="H142" s="51" t="s">
        <v>418</v>
      </c>
    </row>
    <row r="143" spans="1:8" ht="90">
      <c r="A143" s="32" t="s">
        <v>30</v>
      </c>
      <c r="B143" s="82">
        <v>138</v>
      </c>
      <c r="C143" s="51" t="s">
        <v>172</v>
      </c>
      <c r="D143" s="51" t="s">
        <v>172</v>
      </c>
      <c r="H143" s="51" t="s">
        <v>419</v>
      </c>
    </row>
    <row r="144" spans="1:8" ht="90">
      <c r="A144" s="32" t="s">
        <v>30</v>
      </c>
      <c r="B144" s="82">
        <v>139</v>
      </c>
      <c r="C144" s="51" t="s">
        <v>173</v>
      </c>
      <c r="D144" s="51" t="s">
        <v>173</v>
      </c>
      <c r="H144" s="51" t="s">
        <v>420</v>
      </c>
    </row>
    <row r="145" spans="1:8" ht="45">
      <c r="A145" s="32" t="s">
        <v>30</v>
      </c>
      <c r="B145" s="82">
        <v>140</v>
      </c>
      <c r="C145" s="51" t="s">
        <v>174</v>
      </c>
      <c r="D145" s="51" t="s">
        <v>174</v>
      </c>
      <c r="H145" s="51" t="s">
        <v>421</v>
      </c>
    </row>
    <row r="146" spans="1:8" ht="105">
      <c r="A146" s="32" t="s">
        <v>30</v>
      </c>
      <c r="B146" s="82">
        <v>141</v>
      </c>
      <c r="C146" s="51" t="s">
        <v>175</v>
      </c>
      <c r="D146" s="51" t="s">
        <v>175</v>
      </c>
      <c r="H146" s="51" t="s">
        <v>422</v>
      </c>
    </row>
    <row r="147" spans="1:8" ht="90">
      <c r="A147" s="32" t="s">
        <v>30</v>
      </c>
      <c r="B147" s="82">
        <v>142</v>
      </c>
      <c r="C147" s="51" t="s">
        <v>176</v>
      </c>
      <c r="D147" s="51" t="s">
        <v>176</v>
      </c>
      <c r="H147" s="51" t="s">
        <v>423</v>
      </c>
    </row>
    <row r="148" spans="1:8" ht="45">
      <c r="A148" s="32" t="s">
        <v>30</v>
      </c>
      <c r="B148" s="82">
        <v>143</v>
      </c>
      <c r="C148" s="51" t="s">
        <v>177</v>
      </c>
      <c r="D148" s="51" t="s">
        <v>177</v>
      </c>
      <c r="H148" s="51" t="s">
        <v>424</v>
      </c>
    </row>
    <row r="149" spans="1:8" ht="45">
      <c r="A149" s="32" t="s">
        <v>30</v>
      </c>
      <c r="B149" s="82">
        <v>144</v>
      </c>
      <c r="C149" s="51" t="s">
        <v>178</v>
      </c>
      <c r="D149" s="51" t="s">
        <v>178</v>
      </c>
      <c r="H149" s="51" t="s">
        <v>425</v>
      </c>
    </row>
    <row r="150" spans="1:8" ht="105">
      <c r="A150" s="32" t="s">
        <v>30</v>
      </c>
      <c r="B150" s="82">
        <v>145</v>
      </c>
      <c r="C150" s="51" t="s">
        <v>179</v>
      </c>
      <c r="D150" s="51" t="s">
        <v>179</v>
      </c>
      <c r="H150" s="51" t="s">
        <v>426</v>
      </c>
    </row>
    <row r="151" spans="1:8" ht="150">
      <c r="A151" s="32" t="s">
        <v>30</v>
      </c>
      <c r="B151" s="82">
        <v>146</v>
      </c>
      <c r="C151" s="51" t="s">
        <v>180</v>
      </c>
      <c r="D151" s="51" t="s">
        <v>180</v>
      </c>
      <c r="H151" s="51" t="s">
        <v>427</v>
      </c>
    </row>
    <row r="152" spans="1:8" ht="105">
      <c r="A152" s="32" t="s">
        <v>30</v>
      </c>
      <c r="B152" s="82">
        <v>147</v>
      </c>
      <c r="C152" s="51" t="s">
        <v>181</v>
      </c>
      <c r="D152" s="51" t="s">
        <v>181</v>
      </c>
      <c r="H152" s="51" t="s">
        <v>428</v>
      </c>
    </row>
    <row r="153" spans="1:8" ht="60">
      <c r="A153" s="32" t="s">
        <v>30</v>
      </c>
      <c r="B153" s="82">
        <v>148</v>
      </c>
      <c r="C153" s="51" t="s">
        <v>182</v>
      </c>
      <c r="D153" s="51" t="s">
        <v>182</v>
      </c>
      <c r="H153" s="51" t="s">
        <v>429</v>
      </c>
    </row>
    <row r="154" spans="1:8" ht="45">
      <c r="A154" s="32" t="s">
        <v>30</v>
      </c>
      <c r="B154" s="82">
        <v>149</v>
      </c>
      <c r="C154" s="51" t="s">
        <v>183</v>
      </c>
      <c r="D154" s="51" t="s">
        <v>183</v>
      </c>
      <c r="H154" s="51" t="s">
        <v>430</v>
      </c>
    </row>
    <row r="155" spans="1:8" ht="30">
      <c r="A155" s="32" t="s">
        <v>30</v>
      </c>
      <c r="B155" s="82">
        <v>150</v>
      </c>
      <c r="C155" s="51" t="s">
        <v>184</v>
      </c>
      <c r="D155" s="51" t="s">
        <v>184</v>
      </c>
      <c r="H155" s="51" t="s">
        <v>431</v>
      </c>
    </row>
    <row r="156" spans="1:8" ht="30">
      <c r="A156" s="32" t="s">
        <v>30</v>
      </c>
      <c r="B156" s="82">
        <v>151</v>
      </c>
      <c r="C156" s="51" t="s">
        <v>185</v>
      </c>
      <c r="D156" s="51" t="s">
        <v>185</v>
      </c>
      <c r="H156" s="51" t="s">
        <v>432</v>
      </c>
    </row>
    <row r="157" spans="1:8" ht="45">
      <c r="A157" s="32" t="s">
        <v>30</v>
      </c>
      <c r="B157" s="82">
        <v>152</v>
      </c>
      <c r="C157" s="51" t="s">
        <v>186</v>
      </c>
      <c r="D157" s="51" t="s">
        <v>186</v>
      </c>
      <c r="H157" s="51" t="s">
        <v>433</v>
      </c>
    </row>
    <row r="158" spans="1:8" ht="30">
      <c r="A158" s="32" t="s">
        <v>30</v>
      </c>
      <c r="B158" s="82">
        <v>153</v>
      </c>
      <c r="C158" s="51" t="s">
        <v>186</v>
      </c>
      <c r="D158" s="51" t="s">
        <v>186</v>
      </c>
      <c r="H158" s="51" t="s">
        <v>434</v>
      </c>
    </row>
    <row r="159" spans="1:8" ht="45">
      <c r="A159" s="32" t="s">
        <v>30</v>
      </c>
      <c r="B159" s="82">
        <v>154</v>
      </c>
      <c r="C159" s="51" t="s">
        <v>187</v>
      </c>
      <c r="D159" s="51" t="s">
        <v>187</v>
      </c>
      <c r="H159" s="51" t="s">
        <v>435</v>
      </c>
    </row>
    <row r="160" spans="1:8" ht="30">
      <c r="A160" s="32" t="s">
        <v>30</v>
      </c>
      <c r="B160" s="82">
        <v>155</v>
      </c>
      <c r="C160" s="51" t="s">
        <v>188</v>
      </c>
      <c r="D160" s="51" t="s">
        <v>188</v>
      </c>
      <c r="H160" s="51" t="s">
        <v>436</v>
      </c>
    </row>
    <row r="161" spans="1:8" ht="30">
      <c r="A161" s="32" t="s">
        <v>30</v>
      </c>
      <c r="B161" s="82">
        <v>156</v>
      </c>
      <c r="C161" s="51" t="s">
        <v>189</v>
      </c>
      <c r="D161" s="51" t="s">
        <v>189</v>
      </c>
      <c r="H161" s="51" t="s">
        <v>437</v>
      </c>
    </row>
    <row r="162" spans="1:8" ht="60">
      <c r="A162" s="32" t="s">
        <v>30</v>
      </c>
      <c r="B162" s="82">
        <v>157</v>
      </c>
      <c r="C162" s="51" t="s">
        <v>190</v>
      </c>
      <c r="D162" s="51" t="s">
        <v>190</v>
      </c>
      <c r="H162" s="51" t="s">
        <v>438</v>
      </c>
    </row>
    <row r="163" spans="1:8" ht="45">
      <c r="A163" s="32" t="s">
        <v>30</v>
      </c>
      <c r="B163" s="82">
        <v>158</v>
      </c>
      <c r="C163" s="51" t="s">
        <v>191</v>
      </c>
      <c r="D163" s="51" t="s">
        <v>191</v>
      </c>
      <c r="H163" s="51" t="s">
        <v>439</v>
      </c>
    </row>
    <row r="164" spans="1:8" ht="45">
      <c r="A164" s="32" t="s">
        <v>30</v>
      </c>
      <c r="B164" s="82">
        <v>159</v>
      </c>
      <c r="C164" s="51" t="s">
        <v>192</v>
      </c>
      <c r="D164" s="51" t="s">
        <v>192</v>
      </c>
      <c r="H164" s="51" t="s">
        <v>440</v>
      </c>
    </row>
    <row r="165" spans="1:8" ht="45">
      <c r="A165" s="32" t="s">
        <v>30</v>
      </c>
      <c r="B165" s="82">
        <v>160</v>
      </c>
      <c r="C165" s="51" t="s">
        <v>193</v>
      </c>
      <c r="D165" s="51" t="s">
        <v>193</v>
      </c>
      <c r="H165" s="51" t="s">
        <v>441</v>
      </c>
    </row>
    <row r="166" spans="1:8" ht="60">
      <c r="A166" s="32" t="s">
        <v>30</v>
      </c>
      <c r="B166" s="82">
        <v>161</v>
      </c>
      <c r="C166" s="51" t="s">
        <v>194</v>
      </c>
      <c r="D166" s="51" t="s">
        <v>194</v>
      </c>
      <c r="H166" s="51" t="s">
        <v>442</v>
      </c>
    </row>
    <row r="167" spans="1:8" ht="30">
      <c r="A167" s="32" t="s">
        <v>30</v>
      </c>
      <c r="B167" s="82">
        <v>162</v>
      </c>
      <c r="C167" s="51" t="s">
        <v>195</v>
      </c>
      <c r="D167" s="51" t="s">
        <v>195</v>
      </c>
      <c r="H167" s="51" t="s">
        <v>443</v>
      </c>
    </row>
    <row r="168" spans="1:8" ht="45">
      <c r="A168" s="32" t="s">
        <v>30</v>
      </c>
      <c r="B168" s="82">
        <v>163</v>
      </c>
      <c r="C168" s="51" t="s">
        <v>196</v>
      </c>
      <c r="D168" s="51" t="s">
        <v>196</v>
      </c>
      <c r="H168" s="51" t="s">
        <v>444</v>
      </c>
    </row>
    <row r="169" spans="1:8" ht="30">
      <c r="A169" s="32" t="s">
        <v>30</v>
      </c>
      <c r="B169" s="82">
        <v>164</v>
      </c>
      <c r="C169" s="51" t="s">
        <v>197</v>
      </c>
      <c r="D169" s="51" t="s">
        <v>197</v>
      </c>
      <c r="H169" s="51" t="s">
        <v>445</v>
      </c>
    </row>
    <row r="170" spans="1:8" ht="45">
      <c r="A170" s="32" t="s">
        <v>30</v>
      </c>
      <c r="B170" s="82">
        <v>165</v>
      </c>
      <c r="C170" s="51" t="s">
        <v>198</v>
      </c>
      <c r="D170" s="51" t="s">
        <v>198</v>
      </c>
      <c r="H170" s="51" t="s">
        <v>446</v>
      </c>
    </row>
    <row r="171" spans="1:8" ht="180">
      <c r="A171" s="32" t="s">
        <v>30</v>
      </c>
      <c r="B171" s="82">
        <v>166</v>
      </c>
      <c r="C171" s="51" t="s">
        <v>199</v>
      </c>
      <c r="D171" s="51" t="s">
        <v>199</v>
      </c>
      <c r="H171" s="51" t="s">
        <v>447</v>
      </c>
    </row>
    <row r="172" spans="1:8" ht="105">
      <c r="A172" s="32" t="s">
        <v>30</v>
      </c>
      <c r="B172" s="82">
        <v>167</v>
      </c>
      <c r="C172" s="51" t="s">
        <v>200</v>
      </c>
      <c r="D172" s="51" t="s">
        <v>200</v>
      </c>
      <c r="H172" s="51" t="s">
        <v>448</v>
      </c>
    </row>
    <row r="173" spans="1:8" ht="45">
      <c r="A173" s="32" t="s">
        <v>30</v>
      </c>
      <c r="B173" s="82">
        <v>168</v>
      </c>
      <c r="C173" s="51" t="s">
        <v>201</v>
      </c>
      <c r="D173" s="51" t="s">
        <v>201</v>
      </c>
      <c r="H173" s="51" t="s">
        <v>449</v>
      </c>
    </row>
    <row r="174" spans="1:8" ht="75">
      <c r="A174" s="32" t="s">
        <v>30</v>
      </c>
      <c r="B174" s="82">
        <v>169</v>
      </c>
      <c r="C174" s="51" t="s">
        <v>202</v>
      </c>
      <c r="D174" s="51" t="s">
        <v>202</v>
      </c>
      <c r="H174" s="51" t="s">
        <v>450</v>
      </c>
    </row>
    <row r="175" spans="1:8" ht="45">
      <c r="A175" s="32" t="s">
        <v>30</v>
      </c>
      <c r="B175" s="82">
        <v>170</v>
      </c>
      <c r="C175" s="51" t="s">
        <v>203</v>
      </c>
      <c r="D175" s="51" t="s">
        <v>203</v>
      </c>
      <c r="H175" s="51" t="s">
        <v>451</v>
      </c>
    </row>
    <row r="176" spans="1:8" ht="30">
      <c r="A176" s="32" t="s">
        <v>30</v>
      </c>
      <c r="B176" s="82">
        <v>171</v>
      </c>
      <c r="C176" s="51" t="s">
        <v>204</v>
      </c>
      <c r="D176" s="51" t="s">
        <v>204</v>
      </c>
      <c r="H176" s="51" t="s">
        <v>452</v>
      </c>
    </row>
    <row r="177" spans="1:8" ht="45">
      <c r="A177" s="32" t="s">
        <v>30</v>
      </c>
      <c r="B177" s="82">
        <v>172</v>
      </c>
      <c r="C177" s="51" t="s">
        <v>205</v>
      </c>
      <c r="D177" s="51" t="s">
        <v>205</v>
      </c>
      <c r="H177" s="51" t="s">
        <v>453</v>
      </c>
    </row>
    <row r="178" spans="1:8" ht="45">
      <c r="A178" s="32" t="s">
        <v>30</v>
      </c>
      <c r="B178" s="82">
        <v>173</v>
      </c>
      <c r="C178" s="51" t="s">
        <v>206</v>
      </c>
      <c r="D178" s="51" t="s">
        <v>206</v>
      </c>
      <c r="H178" s="51" t="s">
        <v>454</v>
      </c>
    </row>
    <row r="179" spans="1:8" ht="30">
      <c r="A179" s="32" t="s">
        <v>30</v>
      </c>
      <c r="B179" s="82">
        <v>174</v>
      </c>
      <c r="C179" s="51" t="s">
        <v>207</v>
      </c>
      <c r="D179" s="51" t="s">
        <v>207</v>
      </c>
      <c r="H179" s="51" t="s">
        <v>455</v>
      </c>
    </row>
    <row r="180" spans="1:8" ht="30">
      <c r="A180" s="32" t="s">
        <v>30</v>
      </c>
      <c r="B180" s="82">
        <v>175</v>
      </c>
      <c r="C180" s="51" t="s">
        <v>208</v>
      </c>
      <c r="D180" s="51" t="s">
        <v>208</v>
      </c>
      <c r="H180" s="51" t="s">
        <v>456</v>
      </c>
    </row>
    <row r="181" spans="1:8" ht="30">
      <c r="A181" s="32" t="s">
        <v>30</v>
      </c>
      <c r="B181" s="82">
        <v>176</v>
      </c>
      <c r="C181" s="51" t="s">
        <v>209</v>
      </c>
      <c r="D181" s="51" t="s">
        <v>209</v>
      </c>
      <c r="H181" s="51" t="s">
        <v>457</v>
      </c>
    </row>
    <row r="182" spans="1:8" ht="30">
      <c r="A182" s="32" t="s">
        <v>30</v>
      </c>
      <c r="B182" s="82">
        <v>177</v>
      </c>
      <c r="C182" s="51" t="s">
        <v>210</v>
      </c>
      <c r="D182" s="51" t="s">
        <v>210</v>
      </c>
      <c r="H182" s="51" t="s">
        <v>458</v>
      </c>
    </row>
    <row r="183" spans="1:8" ht="165">
      <c r="A183" s="32" t="s">
        <v>30</v>
      </c>
      <c r="B183" s="82">
        <v>178</v>
      </c>
      <c r="C183" s="51" t="s">
        <v>211</v>
      </c>
      <c r="D183" s="51" t="s">
        <v>211</v>
      </c>
      <c r="H183" s="51" t="s">
        <v>459</v>
      </c>
    </row>
    <row r="184" spans="1:8" ht="30">
      <c r="A184" s="32" t="s">
        <v>30</v>
      </c>
      <c r="B184" s="82">
        <v>179</v>
      </c>
      <c r="C184" s="51" t="s">
        <v>212</v>
      </c>
      <c r="D184" s="51" t="s">
        <v>212</v>
      </c>
      <c r="H184" s="51" t="s">
        <v>460</v>
      </c>
    </row>
    <row r="185" spans="1:8" ht="105">
      <c r="A185" s="32" t="s">
        <v>30</v>
      </c>
      <c r="B185" s="82">
        <v>180</v>
      </c>
      <c r="C185" s="51" t="s">
        <v>213</v>
      </c>
      <c r="D185" s="51" t="s">
        <v>213</v>
      </c>
      <c r="H185" s="51" t="s">
        <v>461</v>
      </c>
    </row>
    <row r="186" spans="1:8" ht="45">
      <c r="A186" s="32" t="s">
        <v>30</v>
      </c>
      <c r="B186" s="82">
        <v>181</v>
      </c>
      <c r="C186" s="51" t="s">
        <v>214</v>
      </c>
      <c r="D186" s="51" t="s">
        <v>214</v>
      </c>
      <c r="H186" s="51" t="s">
        <v>462</v>
      </c>
    </row>
    <row r="187" spans="1:8" ht="45">
      <c r="A187" s="32" t="s">
        <v>30</v>
      </c>
      <c r="B187" s="82">
        <v>182</v>
      </c>
      <c r="C187" s="51" t="s">
        <v>215</v>
      </c>
      <c r="D187" s="51" t="s">
        <v>215</v>
      </c>
      <c r="H187" s="51" t="s">
        <v>463</v>
      </c>
    </row>
    <row r="188" spans="1:8" ht="60">
      <c r="A188" s="32" t="s">
        <v>30</v>
      </c>
      <c r="B188" s="82">
        <v>183</v>
      </c>
      <c r="C188" s="51" t="s">
        <v>216</v>
      </c>
      <c r="D188" s="51" t="s">
        <v>216</v>
      </c>
      <c r="H188" s="51" t="s">
        <v>464</v>
      </c>
    </row>
    <row r="189" spans="1:8" ht="45">
      <c r="A189" s="32" t="s">
        <v>30</v>
      </c>
      <c r="B189" s="82">
        <v>184</v>
      </c>
      <c r="C189" s="51" t="s">
        <v>217</v>
      </c>
      <c r="D189" s="51" t="s">
        <v>217</v>
      </c>
      <c r="H189" s="51" t="s">
        <v>465</v>
      </c>
    </row>
    <row r="190" spans="1:8" ht="45">
      <c r="A190" s="32" t="s">
        <v>30</v>
      </c>
      <c r="B190" s="82">
        <v>185</v>
      </c>
      <c r="C190" s="51" t="s">
        <v>218</v>
      </c>
      <c r="D190" s="51" t="s">
        <v>218</v>
      </c>
      <c r="H190" s="51" t="s">
        <v>466</v>
      </c>
    </row>
    <row r="191" spans="1:8" ht="45">
      <c r="A191" s="32" t="s">
        <v>30</v>
      </c>
      <c r="B191" s="82">
        <v>186</v>
      </c>
      <c r="C191" s="51" t="s">
        <v>219</v>
      </c>
      <c r="D191" s="51" t="s">
        <v>219</v>
      </c>
      <c r="H191" s="51" t="s">
        <v>467</v>
      </c>
    </row>
    <row r="192" spans="1:8" ht="60">
      <c r="A192" s="32" t="s">
        <v>30</v>
      </c>
      <c r="B192" s="82">
        <v>187</v>
      </c>
      <c r="C192" s="51" t="s">
        <v>220</v>
      </c>
      <c r="D192" s="51" t="s">
        <v>220</v>
      </c>
      <c r="H192" s="51" t="s">
        <v>468</v>
      </c>
    </row>
    <row r="193" spans="1:8" ht="45">
      <c r="A193" s="32" t="s">
        <v>30</v>
      </c>
      <c r="B193" s="82">
        <v>188</v>
      </c>
      <c r="C193" s="51" t="s">
        <v>221</v>
      </c>
      <c r="D193" s="51" t="s">
        <v>221</v>
      </c>
      <c r="H193" s="51" t="s">
        <v>469</v>
      </c>
    </row>
    <row r="194" spans="1:8" ht="30">
      <c r="A194" s="32" t="s">
        <v>30</v>
      </c>
      <c r="B194" s="82">
        <v>189</v>
      </c>
      <c r="C194" s="51" t="s">
        <v>222</v>
      </c>
      <c r="D194" s="51" t="s">
        <v>222</v>
      </c>
      <c r="H194" s="51" t="s">
        <v>470</v>
      </c>
    </row>
    <row r="195" spans="1:8" ht="30">
      <c r="A195" s="32" t="s">
        <v>30</v>
      </c>
      <c r="B195" s="82">
        <v>190</v>
      </c>
      <c r="C195" s="51" t="s">
        <v>223</v>
      </c>
      <c r="D195" s="51" t="s">
        <v>223</v>
      </c>
      <c r="H195" s="51" t="s">
        <v>471</v>
      </c>
    </row>
    <row r="196" spans="1:8" ht="30">
      <c r="A196" s="32" t="s">
        <v>30</v>
      </c>
      <c r="B196" s="82">
        <v>191</v>
      </c>
      <c r="C196" s="51" t="s">
        <v>224</v>
      </c>
      <c r="D196" s="51" t="s">
        <v>224</v>
      </c>
      <c r="H196" s="51" t="s">
        <v>472</v>
      </c>
    </row>
    <row r="197" spans="1:8" ht="45">
      <c r="A197" s="32" t="s">
        <v>30</v>
      </c>
      <c r="B197" s="82">
        <v>192</v>
      </c>
      <c r="C197" s="51" t="s">
        <v>225</v>
      </c>
      <c r="D197" s="51" t="s">
        <v>225</v>
      </c>
      <c r="H197" s="51" t="s">
        <v>473</v>
      </c>
    </row>
    <row r="198" spans="1:8" ht="45">
      <c r="A198" s="32" t="s">
        <v>30</v>
      </c>
      <c r="B198" s="82">
        <v>193</v>
      </c>
      <c r="C198" s="51" t="s">
        <v>226</v>
      </c>
      <c r="D198" s="51" t="s">
        <v>226</v>
      </c>
      <c r="H198" s="51" t="s">
        <v>474</v>
      </c>
    </row>
    <row r="199" spans="1:8" ht="45">
      <c r="A199" s="32" t="s">
        <v>30</v>
      </c>
      <c r="B199" s="82">
        <v>194</v>
      </c>
      <c r="C199" s="51" t="s">
        <v>227</v>
      </c>
      <c r="D199" s="51" t="s">
        <v>227</v>
      </c>
      <c r="H199" s="51" t="s">
        <v>475</v>
      </c>
    </row>
    <row r="200" spans="1:8" ht="45">
      <c r="A200" s="32" t="s">
        <v>30</v>
      </c>
      <c r="B200" s="82">
        <v>195</v>
      </c>
      <c r="C200" s="51" t="s">
        <v>228</v>
      </c>
      <c r="D200" s="51" t="s">
        <v>228</v>
      </c>
      <c r="H200" s="51" t="s">
        <v>476</v>
      </c>
    </row>
    <row r="201" spans="1:8" ht="45">
      <c r="A201" s="32" t="s">
        <v>30</v>
      </c>
      <c r="B201" s="82">
        <v>196</v>
      </c>
      <c r="C201" s="51" t="s">
        <v>229</v>
      </c>
      <c r="D201" s="51" t="s">
        <v>229</v>
      </c>
      <c r="H201" s="51" t="s">
        <v>477</v>
      </c>
    </row>
    <row r="202" spans="1:8" ht="45">
      <c r="A202" s="32" t="s">
        <v>30</v>
      </c>
      <c r="B202" s="82">
        <v>197</v>
      </c>
      <c r="C202" s="51" t="s">
        <v>230</v>
      </c>
      <c r="D202" s="51" t="s">
        <v>230</v>
      </c>
      <c r="H202" s="51" t="s">
        <v>478</v>
      </c>
    </row>
    <row r="203" spans="1:8" ht="60">
      <c r="A203" s="32" t="s">
        <v>30</v>
      </c>
      <c r="B203" s="82">
        <v>198</v>
      </c>
      <c r="C203" s="51" t="s">
        <v>231</v>
      </c>
      <c r="D203" s="51" t="s">
        <v>231</v>
      </c>
      <c r="H203" s="51" t="s">
        <v>479</v>
      </c>
    </row>
    <row r="204" spans="1:8" ht="30">
      <c r="A204" s="32" t="s">
        <v>30</v>
      </c>
      <c r="B204" s="82">
        <v>199</v>
      </c>
      <c r="C204" s="51" t="s">
        <v>232</v>
      </c>
      <c r="D204" s="51" t="s">
        <v>232</v>
      </c>
      <c r="H204" s="51" t="s">
        <v>232</v>
      </c>
    </row>
    <row r="205" spans="1:8" ht="30">
      <c r="A205" s="32" t="s">
        <v>30</v>
      </c>
      <c r="B205" s="82">
        <v>200</v>
      </c>
      <c r="C205" s="51" t="s">
        <v>233</v>
      </c>
      <c r="D205" s="51" t="s">
        <v>233</v>
      </c>
      <c r="H205" s="51" t="s">
        <v>480</v>
      </c>
    </row>
    <row r="206" spans="1:8" ht="30">
      <c r="A206" s="32" t="s">
        <v>30</v>
      </c>
      <c r="B206" s="82">
        <v>201</v>
      </c>
      <c r="C206" s="51" t="s">
        <v>234</v>
      </c>
      <c r="D206" s="51" t="s">
        <v>234</v>
      </c>
      <c r="H206" s="51" t="s">
        <v>481</v>
      </c>
    </row>
    <row r="207" spans="1:8" ht="30">
      <c r="A207" s="32" t="s">
        <v>30</v>
      </c>
      <c r="B207" s="82">
        <v>202</v>
      </c>
      <c r="C207" s="51" t="s">
        <v>235</v>
      </c>
      <c r="D207" s="51" t="s">
        <v>235</v>
      </c>
      <c r="H207" s="51" t="s">
        <v>482</v>
      </c>
    </row>
    <row r="208" spans="1:8" ht="60">
      <c r="A208" s="32" t="s">
        <v>30</v>
      </c>
      <c r="B208" s="82">
        <v>203</v>
      </c>
      <c r="C208" s="51" t="s">
        <v>236</v>
      </c>
      <c r="D208" s="51" t="s">
        <v>236</v>
      </c>
      <c r="H208" s="51" t="s">
        <v>483</v>
      </c>
    </row>
    <row r="209" spans="1:8" ht="30">
      <c r="A209" s="32" t="s">
        <v>30</v>
      </c>
      <c r="B209" s="82">
        <v>204</v>
      </c>
      <c r="C209" s="51" t="s">
        <v>237</v>
      </c>
      <c r="D209" s="51" t="s">
        <v>237</v>
      </c>
      <c r="H209" s="51" t="s">
        <v>484</v>
      </c>
    </row>
    <row r="210" spans="1:8" ht="30">
      <c r="A210" s="32" t="s">
        <v>30</v>
      </c>
      <c r="B210" s="82">
        <v>205</v>
      </c>
      <c r="C210" s="51" t="s">
        <v>238</v>
      </c>
      <c r="D210" s="51" t="s">
        <v>238</v>
      </c>
      <c r="H210" s="51" t="s">
        <v>485</v>
      </c>
    </row>
    <row r="211" spans="1:8" ht="45">
      <c r="A211" s="32" t="s">
        <v>30</v>
      </c>
      <c r="B211" s="82">
        <v>206</v>
      </c>
      <c r="C211" s="51" t="s">
        <v>239</v>
      </c>
      <c r="D211" s="51" t="s">
        <v>239</v>
      </c>
      <c r="H211" s="51" t="s">
        <v>486</v>
      </c>
    </row>
    <row r="212" spans="1:8" ht="60">
      <c r="A212" s="32" t="s">
        <v>30</v>
      </c>
      <c r="B212" s="82">
        <v>207</v>
      </c>
      <c r="C212" s="51" t="s">
        <v>240</v>
      </c>
      <c r="D212" s="51" t="s">
        <v>240</v>
      </c>
      <c r="H212" s="51" t="s">
        <v>487</v>
      </c>
    </row>
    <row r="213" spans="1:8" ht="30">
      <c r="A213" s="32" t="s">
        <v>30</v>
      </c>
      <c r="B213" s="82">
        <v>208</v>
      </c>
      <c r="C213" s="51" t="s">
        <v>241</v>
      </c>
      <c r="D213" s="51" t="s">
        <v>241</v>
      </c>
      <c r="H213" s="51" t="s">
        <v>488</v>
      </c>
    </row>
    <row r="214" spans="1:8" ht="45">
      <c r="A214" s="32" t="s">
        <v>30</v>
      </c>
      <c r="B214" s="82">
        <v>209</v>
      </c>
      <c r="C214" s="51" t="s">
        <v>242</v>
      </c>
      <c r="D214" s="51" t="s">
        <v>242</v>
      </c>
      <c r="H214" s="51" t="s">
        <v>489</v>
      </c>
    </row>
    <row r="215" spans="1:8" ht="45">
      <c r="A215" s="32" t="s">
        <v>30</v>
      </c>
      <c r="B215" s="82">
        <v>210</v>
      </c>
      <c r="C215" s="51" t="s">
        <v>243</v>
      </c>
      <c r="D215" s="51" t="s">
        <v>243</v>
      </c>
      <c r="H215" s="51" t="s">
        <v>490</v>
      </c>
    </row>
    <row r="216" spans="1:8" ht="30">
      <c r="A216" s="32" t="s">
        <v>30</v>
      </c>
      <c r="B216" s="82">
        <v>211</v>
      </c>
      <c r="C216" s="51" t="s">
        <v>244</v>
      </c>
      <c r="D216" s="51" t="s">
        <v>244</v>
      </c>
      <c r="H216" s="51" t="s">
        <v>491</v>
      </c>
    </row>
    <row r="217" spans="1:8" ht="45">
      <c r="A217" s="32" t="s">
        <v>30</v>
      </c>
      <c r="B217" s="82">
        <v>212</v>
      </c>
      <c r="C217" s="51" t="s">
        <v>245</v>
      </c>
      <c r="D217" s="51" t="s">
        <v>245</v>
      </c>
      <c r="H217" s="51" t="s">
        <v>492</v>
      </c>
    </row>
    <row r="218" spans="1:8" ht="30">
      <c r="A218" s="32" t="s">
        <v>30</v>
      </c>
      <c r="B218" s="82">
        <v>213</v>
      </c>
      <c r="C218" s="51" t="s">
        <v>246</v>
      </c>
      <c r="D218" s="51" t="s">
        <v>246</v>
      </c>
      <c r="H218" s="51" t="s">
        <v>493</v>
      </c>
    </row>
    <row r="219" spans="1:8" ht="60">
      <c r="A219" s="32" t="s">
        <v>30</v>
      </c>
      <c r="B219" s="82">
        <v>217</v>
      </c>
      <c r="C219" s="51" t="s">
        <v>247</v>
      </c>
      <c r="D219" s="51" t="s">
        <v>247</v>
      </c>
      <c r="H219" s="51" t="s">
        <v>494</v>
      </c>
    </row>
    <row r="220" spans="1:8" ht="60">
      <c r="A220" s="32" t="s">
        <v>30</v>
      </c>
      <c r="B220" s="82">
        <v>218</v>
      </c>
      <c r="C220" s="51" t="s">
        <v>248</v>
      </c>
      <c r="D220" s="51" t="s">
        <v>248</v>
      </c>
      <c r="H220" s="51" t="s">
        <v>495</v>
      </c>
    </row>
    <row r="221" spans="1:8" ht="90">
      <c r="A221" s="32" t="s">
        <v>30</v>
      </c>
      <c r="B221" s="82">
        <v>219</v>
      </c>
      <c r="C221" s="51" t="s">
        <v>249</v>
      </c>
      <c r="D221" s="51" t="s">
        <v>249</v>
      </c>
      <c r="H221" s="51" t="s">
        <v>496</v>
      </c>
    </row>
    <row r="222" spans="1:8" ht="90">
      <c r="A222" s="32" t="s">
        <v>30</v>
      </c>
      <c r="B222" s="82">
        <v>220</v>
      </c>
      <c r="C222" s="51" t="s">
        <v>250</v>
      </c>
      <c r="D222" s="51" t="s">
        <v>250</v>
      </c>
      <c r="H222" s="51" t="s">
        <v>497</v>
      </c>
    </row>
    <row r="223" spans="1:8" ht="90">
      <c r="A223" s="32" t="s">
        <v>30</v>
      </c>
      <c r="B223" s="82">
        <v>221</v>
      </c>
      <c r="C223" s="51" t="s">
        <v>251</v>
      </c>
      <c r="D223" s="51" t="s">
        <v>251</v>
      </c>
      <c r="H223" s="51" t="s">
        <v>498</v>
      </c>
    </row>
    <row r="224" spans="1:8" ht="90">
      <c r="A224" s="32" t="s">
        <v>30</v>
      </c>
      <c r="B224" s="82">
        <v>222</v>
      </c>
      <c r="C224" s="51" t="s">
        <v>252</v>
      </c>
      <c r="D224" s="51" t="s">
        <v>252</v>
      </c>
      <c r="H224" s="51" t="s">
        <v>499</v>
      </c>
    </row>
    <row r="225" spans="1:8" ht="90">
      <c r="A225" s="32" t="s">
        <v>30</v>
      </c>
      <c r="B225" s="82">
        <v>223</v>
      </c>
      <c r="C225" s="51" t="s">
        <v>253</v>
      </c>
      <c r="D225" s="51" t="s">
        <v>253</v>
      </c>
      <c r="H225" s="51" t="s">
        <v>500</v>
      </c>
    </row>
    <row r="226" spans="1:8" ht="90">
      <c r="A226" s="32" t="s">
        <v>30</v>
      </c>
      <c r="B226" s="82">
        <v>224</v>
      </c>
      <c r="C226" s="51" t="s">
        <v>254</v>
      </c>
      <c r="D226" s="51" t="s">
        <v>254</v>
      </c>
      <c r="H226" s="51" t="s">
        <v>501</v>
      </c>
    </row>
    <row r="227" spans="1:8" ht="90">
      <c r="A227" s="32" t="s">
        <v>30</v>
      </c>
      <c r="B227" s="82">
        <v>225</v>
      </c>
      <c r="C227" s="51" t="s">
        <v>255</v>
      </c>
      <c r="D227" s="51" t="s">
        <v>255</v>
      </c>
      <c r="H227" s="51" t="s">
        <v>502</v>
      </c>
    </row>
    <row r="228" spans="1:8" ht="60">
      <c r="A228" s="32" t="s">
        <v>30</v>
      </c>
      <c r="B228" s="82">
        <v>226</v>
      </c>
      <c r="C228" s="51" t="s">
        <v>256</v>
      </c>
      <c r="D228" s="51" t="s">
        <v>256</v>
      </c>
      <c r="H228" s="51" t="s">
        <v>503</v>
      </c>
    </row>
    <row r="229" spans="1:8" ht="30">
      <c r="A229" s="32" t="s">
        <v>30</v>
      </c>
      <c r="B229" s="82">
        <v>227</v>
      </c>
      <c r="C229" s="51" t="s">
        <v>257</v>
      </c>
      <c r="D229" s="51" t="s">
        <v>257</v>
      </c>
      <c r="H229" s="51" t="s">
        <v>504</v>
      </c>
    </row>
    <row r="230" spans="1:8" ht="45">
      <c r="A230" s="32" t="s">
        <v>30</v>
      </c>
      <c r="B230" s="82">
        <v>228</v>
      </c>
      <c r="C230" s="51" t="s">
        <v>258</v>
      </c>
      <c r="D230" s="51" t="s">
        <v>258</v>
      </c>
      <c r="H230" s="51" t="s">
        <v>258</v>
      </c>
    </row>
    <row r="231" spans="1:8" ht="375">
      <c r="A231" s="32" t="s">
        <v>30</v>
      </c>
      <c r="B231" s="82">
        <v>229</v>
      </c>
      <c r="C231" s="51" t="s">
        <v>259</v>
      </c>
      <c r="D231" s="51" t="s">
        <v>259</v>
      </c>
      <c r="H231" s="51" t="s">
        <v>505</v>
      </c>
    </row>
    <row r="232" spans="1:8" ht="60">
      <c r="A232" s="32" t="s">
        <v>30</v>
      </c>
      <c r="B232" s="82">
        <v>230</v>
      </c>
      <c r="C232" s="51" t="s">
        <v>260</v>
      </c>
      <c r="D232" s="51" t="s">
        <v>260</v>
      </c>
      <c r="H232" s="51" t="s">
        <v>506</v>
      </c>
    </row>
    <row r="233" spans="1:8" ht="135">
      <c r="A233" s="32" t="s">
        <v>30</v>
      </c>
      <c r="B233" s="82">
        <v>231</v>
      </c>
      <c r="C233" s="51" t="s">
        <v>261</v>
      </c>
      <c r="D233" s="51" t="s">
        <v>261</v>
      </c>
      <c r="H233" s="51" t="s">
        <v>507</v>
      </c>
    </row>
    <row r="234" spans="1:8" ht="75">
      <c r="A234" s="32" t="s">
        <v>30</v>
      </c>
      <c r="B234" s="82">
        <v>232</v>
      </c>
      <c r="C234" s="51" t="s">
        <v>262</v>
      </c>
      <c r="D234" s="51" t="s">
        <v>262</v>
      </c>
      <c r="H234" s="51" t="s">
        <v>508</v>
      </c>
    </row>
    <row r="235" spans="1:8" ht="45">
      <c r="A235" s="32" t="s">
        <v>30</v>
      </c>
      <c r="B235" s="82">
        <v>233</v>
      </c>
      <c r="C235" s="51" t="s">
        <v>263</v>
      </c>
      <c r="D235" s="51" t="s">
        <v>263</v>
      </c>
      <c r="H235" s="51" t="s">
        <v>509</v>
      </c>
    </row>
    <row r="236" spans="1:8" ht="60">
      <c r="A236" s="32" t="s">
        <v>30</v>
      </c>
      <c r="B236" s="82">
        <v>234</v>
      </c>
      <c r="C236" s="51" t="s">
        <v>264</v>
      </c>
      <c r="D236" s="51" t="s">
        <v>264</v>
      </c>
      <c r="H236" s="51" t="s">
        <v>510</v>
      </c>
    </row>
    <row r="237" spans="1:8" ht="45">
      <c r="A237" s="32" t="s">
        <v>30</v>
      </c>
      <c r="B237" s="82">
        <v>235</v>
      </c>
      <c r="C237" s="51" t="s">
        <v>265</v>
      </c>
      <c r="D237" s="51" t="s">
        <v>265</v>
      </c>
      <c r="H237" s="51" t="s">
        <v>511</v>
      </c>
    </row>
    <row r="238" spans="1:8" ht="30">
      <c r="A238" s="32" t="s">
        <v>30</v>
      </c>
      <c r="B238" s="82">
        <v>236</v>
      </c>
      <c r="C238" s="51" t="s">
        <v>266</v>
      </c>
      <c r="D238" s="51" t="s">
        <v>266</v>
      </c>
      <c r="H238" s="51" t="s">
        <v>512</v>
      </c>
    </row>
    <row r="239" spans="1:8" ht="30">
      <c r="A239" s="32" t="s">
        <v>30</v>
      </c>
      <c r="B239" s="82">
        <v>237</v>
      </c>
      <c r="C239" s="51" t="s">
        <v>267</v>
      </c>
      <c r="D239" s="51" t="s">
        <v>267</v>
      </c>
      <c r="H239" s="51" t="s">
        <v>513</v>
      </c>
    </row>
    <row r="240" spans="1:8" ht="30">
      <c r="A240" s="32" t="s">
        <v>30</v>
      </c>
      <c r="B240" s="82">
        <v>238</v>
      </c>
      <c r="C240" s="51" t="s">
        <v>268</v>
      </c>
      <c r="D240" s="51" t="s">
        <v>268</v>
      </c>
      <c r="H240" s="51" t="s">
        <v>514</v>
      </c>
    </row>
    <row r="241" spans="1:8" ht="60">
      <c r="A241" s="32" t="s">
        <v>30</v>
      </c>
      <c r="B241" s="82">
        <v>239</v>
      </c>
      <c r="C241" s="51" t="s">
        <v>269</v>
      </c>
      <c r="D241" s="51" t="s">
        <v>269</v>
      </c>
      <c r="H241" s="51" t="s">
        <v>515</v>
      </c>
    </row>
    <row r="242" spans="1:8" ht="45">
      <c r="A242" s="32" t="s">
        <v>30</v>
      </c>
      <c r="B242" s="82">
        <v>240</v>
      </c>
      <c r="C242" s="51" t="s">
        <v>270</v>
      </c>
      <c r="D242" s="51" t="s">
        <v>270</v>
      </c>
      <c r="H242" s="51" t="s">
        <v>516</v>
      </c>
    </row>
    <row r="243" spans="1:8" ht="45">
      <c r="A243" s="32" t="s">
        <v>30</v>
      </c>
      <c r="B243" s="82">
        <v>241</v>
      </c>
      <c r="C243" s="51" t="s">
        <v>271</v>
      </c>
      <c r="D243" s="51" t="s">
        <v>271</v>
      </c>
      <c r="H243" s="51" t="s">
        <v>517</v>
      </c>
    </row>
    <row r="244" spans="1:8" ht="45">
      <c r="A244" s="32" t="s">
        <v>30</v>
      </c>
      <c r="B244" s="82">
        <v>242</v>
      </c>
      <c r="C244" s="51" t="s">
        <v>272</v>
      </c>
      <c r="D244" s="51" t="s">
        <v>272</v>
      </c>
      <c r="H244" s="51" t="s">
        <v>518</v>
      </c>
    </row>
    <row r="245" spans="1:8" ht="30">
      <c r="A245" s="32" t="s">
        <v>30</v>
      </c>
      <c r="B245" s="82">
        <v>243</v>
      </c>
      <c r="C245" s="51" t="s">
        <v>273</v>
      </c>
      <c r="D245" s="51" t="s">
        <v>273</v>
      </c>
      <c r="H245" s="51" t="s">
        <v>519</v>
      </c>
    </row>
    <row r="246" spans="1:8" ht="45">
      <c r="A246" s="32" t="s">
        <v>30</v>
      </c>
      <c r="B246" s="82">
        <v>244</v>
      </c>
      <c r="C246" s="51" t="s">
        <v>274</v>
      </c>
      <c r="D246" s="51" t="s">
        <v>274</v>
      </c>
      <c r="H246" s="51" t="s">
        <v>520</v>
      </c>
    </row>
    <row r="247" spans="1:8" ht="45">
      <c r="A247" s="32" t="s">
        <v>30</v>
      </c>
      <c r="B247" s="82">
        <v>245</v>
      </c>
      <c r="C247" s="51" t="s">
        <v>275</v>
      </c>
      <c r="D247" s="51" t="s">
        <v>275</v>
      </c>
      <c r="H247" s="51" t="s">
        <v>521</v>
      </c>
    </row>
    <row r="248" spans="1:8" ht="30">
      <c r="A248" s="32" t="s">
        <v>30</v>
      </c>
      <c r="B248" s="82">
        <v>246</v>
      </c>
      <c r="C248" s="51" t="s">
        <v>276</v>
      </c>
      <c r="D248" s="51" t="s">
        <v>276</v>
      </c>
      <c r="H248" s="51" t="s">
        <v>522</v>
      </c>
    </row>
    <row r="249" spans="1:8" ht="30">
      <c r="A249" s="32" t="s">
        <v>30</v>
      </c>
      <c r="B249" s="82">
        <v>247</v>
      </c>
      <c r="C249" s="51" t="s">
        <v>277</v>
      </c>
      <c r="D249" s="51" t="s">
        <v>277</v>
      </c>
      <c r="H249" s="51" t="s">
        <v>523</v>
      </c>
    </row>
    <row r="250" spans="1:8" ht="30">
      <c r="A250" s="32" t="s">
        <v>30</v>
      </c>
      <c r="B250" s="82">
        <v>248</v>
      </c>
      <c r="C250" s="51" t="s">
        <v>278</v>
      </c>
      <c r="D250" s="51" t="s">
        <v>278</v>
      </c>
      <c r="H250" s="51" t="s">
        <v>524</v>
      </c>
    </row>
    <row r="251" spans="1:8" ht="105">
      <c r="A251" s="32" t="s">
        <v>30</v>
      </c>
      <c r="B251" s="82">
        <v>249</v>
      </c>
      <c r="C251" s="51" t="s">
        <v>279</v>
      </c>
      <c r="D251" s="51" t="s">
        <v>279</v>
      </c>
      <c r="H251" s="51" t="s">
        <v>525</v>
      </c>
    </row>
    <row r="252" spans="1:8" ht="90">
      <c r="A252" s="32" t="s">
        <v>30</v>
      </c>
      <c r="B252" s="82">
        <v>250</v>
      </c>
      <c r="C252" s="51" t="s">
        <v>280</v>
      </c>
      <c r="D252" s="51" t="s">
        <v>280</v>
      </c>
      <c r="H252" s="51" t="s">
        <v>526</v>
      </c>
    </row>
    <row r="253" spans="1:8" ht="75">
      <c r="A253" s="32" t="s">
        <v>30</v>
      </c>
      <c r="B253" s="82">
        <v>251</v>
      </c>
      <c r="C253" s="51" t="s">
        <v>281</v>
      </c>
      <c r="D253" s="51" t="s">
        <v>281</v>
      </c>
      <c r="H253" s="51" t="s">
        <v>527</v>
      </c>
    </row>
    <row r="254" spans="1:8" ht="90">
      <c r="A254" s="32" t="s">
        <v>30</v>
      </c>
      <c r="B254" s="82">
        <v>252</v>
      </c>
      <c r="C254" s="51" t="s">
        <v>282</v>
      </c>
      <c r="D254" s="51" t="s">
        <v>282</v>
      </c>
      <c r="H254" s="51" t="s">
        <v>528</v>
      </c>
    </row>
    <row r="255" spans="1:8" ht="75">
      <c r="A255" s="32" t="s">
        <v>30</v>
      </c>
      <c r="B255" s="82">
        <v>253</v>
      </c>
      <c r="C255" s="51" t="s">
        <v>283</v>
      </c>
      <c r="D255" s="51" t="s">
        <v>283</v>
      </c>
      <c r="H255" s="51" t="s">
        <v>529</v>
      </c>
    </row>
    <row r="256" spans="1:8" ht="75">
      <c r="A256" s="32" t="s">
        <v>30</v>
      </c>
      <c r="B256" s="82">
        <v>254</v>
      </c>
      <c r="C256" s="51" t="s">
        <v>284</v>
      </c>
      <c r="D256" s="51" t="s">
        <v>284</v>
      </c>
      <c r="H256" s="51" t="s">
        <v>530</v>
      </c>
    </row>
    <row r="257" spans="1:8" ht="30">
      <c r="A257" s="32" t="s">
        <v>30</v>
      </c>
      <c r="B257" s="82">
        <v>255</v>
      </c>
      <c r="C257" s="51" t="s">
        <v>285</v>
      </c>
      <c r="D257" s="51" t="s">
        <v>285</v>
      </c>
      <c r="H257" s="51" t="s">
        <v>531</v>
      </c>
    </row>
    <row r="258" spans="1:8" ht="45">
      <c r="A258" s="32" t="s">
        <v>30</v>
      </c>
      <c r="B258" s="82">
        <v>256</v>
      </c>
      <c r="C258" s="51" t="s">
        <v>114</v>
      </c>
      <c r="D258" s="51" t="s">
        <v>114</v>
      </c>
      <c r="H258" s="51" t="s">
        <v>532</v>
      </c>
    </row>
    <row r="259" spans="1:8" ht="60">
      <c r="A259" s="32" t="s">
        <v>30</v>
      </c>
      <c r="B259" s="82">
        <v>257</v>
      </c>
      <c r="C259" s="51" t="s">
        <v>115</v>
      </c>
      <c r="D259" s="51" t="s">
        <v>115</v>
      </c>
      <c r="H259" s="51" t="s">
        <v>533</v>
      </c>
    </row>
    <row r="260" spans="1:8" ht="75">
      <c r="A260" s="32" t="s">
        <v>30</v>
      </c>
      <c r="B260" s="82">
        <v>258</v>
      </c>
      <c r="C260" s="51" t="s">
        <v>116</v>
      </c>
      <c r="D260" s="51" t="s">
        <v>116</v>
      </c>
      <c r="H260" s="51" t="s">
        <v>534</v>
      </c>
    </row>
    <row r="261" spans="1:8" ht="105">
      <c r="A261" s="32" t="s">
        <v>30</v>
      </c>
      <c r="B261" s="82">
        <v>259</v>
      </c>
      <c r="C261" s="51" t="s">
        <v>142</v>
      </c>
      <c r="D261" s="51" t="s">
        <v>142</v>
      </c>
      <c r="H261" s="51" t="s">
        <v>535</v>
      </c>
    </row>
    <row r="262" spans="1:8" ht="105">
      <c r="A262" s="32" t="s">
        <v>30</v>
      </c>
      <c r="B262" s="82">
        <v>260</v>
      </c>
      <c r="C262" s="51" t="s">
        <v>153</v>
      </c>
      <c r="D262" s="51" t="s">
        <v>153</v>
      </c>
      <c r="H262" s="51" t="s">
        <v>536</v>
      </c>
    </row>
    <row r="263" spans="1:8" ht="45">
      <c r="A263" s="32" t="s">
        <v>30</v>
      </c>
      <c r="B263" s="82">
        <v>261</v>
      </c>
      <c r="C263" s="51" t="s">
        <v>204</v>
      </c>
      <c r="D263" s="51" t="s">
        <v>204</v>
      </c>
      <c r="H263" s="51" t="s">
        <v>537</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4"/>
  <sheetViews>
    <sheetView zoomScale="85" zoomScaleNormal="85" workbookViewId="0">
      <selection activeCell="K222" sqref="K222"/>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c r="D1" s="75" t="s">
        <v>26</v>
      </c>
      <c r="E1" s="75"/>
      <c r="F1" s="75"/>
      <c r="G1" s="75"/>
      <c r="H1" s="75"/>
      <c r="I1" s="75"/>
      <c r="J1" s="75"/>
      <c r="K1" s="75"/>
      <c r="L1" s="75"/>
      <c r="M1" s="35"/>
    </row>
    <row r="2" spans="1:21">
      <c r="D2" s="76" t="s">
        <v>17</v>
      </c>
      <c r="E2" s="76"/>
      <c r="F2" s="76"/>
      <c r="G2" s="76"/>
      <c r="H2" s="76"/>
      <c r="I2" s="76"/>
      <c r="J2" s="76"/>
      <c r="K2" s="14"/>
    </row>
    <row r="3" spans="1:21">
      <c r="B3" s="77" t="s">
        <v>9</v>
      </c>
      <c r="C3" s="77"/>
      <c r="D3" s="77"/>
      <c r="E3" s="78" t="s">
        <v>29</v>
      </c>
      <c r="F3" s="78"/>
      <c r="G3" s="78"/>
      <c r="H3" s="78"/>
      <c r="I3" s="78"/>
      <c r="K3" s="1" t="s">
        <v>10</v>
      </c>
      <c r="L3" s="1" t="s">
        <v>12</v>
      </c>
    </row>
    <row r="4" spans="1:21" s="3" customFormat="1" ht="31.5">
      <c r="A4" s="2"/>
      <c r="B4" s="79" t="s">
        <v>8</v>
      </c>
      <c r="C4" s="79"/>
      <c r="D4" s="79"/>
      <c r="E4" s="80" t="s">
        <v>36</v>
      </c>
      <c r="F4" s="80"/>
      <c r="G4" s="80"/>
      <c r="H4" s="80"/>
      <c r="I4" s="80"/>
      <c r="J4" s="80"/>
      <c r="K4" s="26" t="s">
        <v>11</v>
      </c>
      <c r="L4" s="26" t="s">
        <v>13</v>
      </c>
      <c r="M4" s="37"/>
    </row>
    <row r="5" spans="1:21" s="4" customFormat="1">
      <c r="A5" s="2"/>
      <c r="E5" s="73"/>
      <c r="F5" s="73"/>
      <c r="G5" s="73"/>
      <c r="H5" s="73"/>
      <c r="I5" s="73"/>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31</v>
      </c>
    </row>
    <row r="7" spans="1:21">
      <c r="A7" s="5"/>
      <c r="B7" s="42">
        <v>1</v>
      </c>
      <c r="C7" s="74">
        <v>2</v>
      </c>
      <c r="D7" s="74"/>
      <c r="E7" s="74"/>
      <c r="F7" s="42">
        <v>3</v>
      </c>
      <c r="G7" s="15">
        <v>4</v>
      </c>
      <c r="H7" s="42">
        <v>5</v>
      </c>
      <c r="I7" s="42">
        <v>6</v>
      </c>
      <c r="J7" s="42">
        <v>7</v>
      </c>
      <c r="K7" s="42">
        <v>8</v>
      </c>
      <c r="L7" s="23">
        <v>9</v>
      </c>
      <c r="M7" s="40"/>
    </row>
    <row r="8" spans="1:21" ht="72" customHeight="1">
      <c r="A8" s="33"/>
      <c r="B8" s="32" t="s">
        <v>30</v>
      </c>
      <c r="C8" s="82">
        <v>1</v>
      </c>
      <c r="D8" s="51" t="s">
        <v>37</v>
      </c>
      <c r="E8" s="51" t="s">
        <v>37</v>
      </c>
      <c r="F8" s="82" t="s">
        <v>34</v>
      </c>
      <c r="G8" s="82">
        <v>261300</v>
      </c>
      <c r="H8" s="44"/>
      <c r="I8" s="43"/>
      <c r="J8" s="43">
        <f>H8*G8</f>
        <v>0</v>
      </c>
      <c r="K8" s="43">
        <f>I8*G8</f>
        <v>0</v>
      </c>
      <c r="L8" s="49" t="s">
        <v>33</v>
      </c>
      <c r="M8" s="83">
        <v>124117.5</v>
      </c>
      <c r="N8" s="41"/>
      <c r="O8" s="41"/>
      <c r="P8" s="41"/>
      <c r="Q8" s="41"/>
      <c r="R8" s="41"/>
      <c r="S8" s="41"/>
      <c r="T8" s="41"/>
      <c r="U8" s="41"/>
    </row>
    <row r="9" spans="1:21" ht="72" customHeight="1">
      <c r="B9" s="32" t="s">
        <v>30</v>
      </c>
      <c r="C9" s="82">
        <v>2</v>
      </c>
      <c r="D9" s="51" t="s">
        <v>38</v>
      </c>
      <c r="E9" s="51" t="s">
        <v>38</v>
      </c>
      <c r="F9" s="82" t="s">
        <v>34</v>
      </c>
      <c r="G9" s="82">
        <v>59300</v>
      </c>
      <c r="H9" s="44"/>
      <c r="I9" s="43"/>
      <c r="J9" s="43">
        <f t="shared" ref="J9:J72" si="0">H9*G9</f>
        <v>0</v>
      </c>
      <c r="K9" s="43">
        <f t="shared" ref="K9:K72" si="1">I9*G9</f>
        <v>0</v>
      </c>
      <c r="L9" s="49" t="s">
        <v>33</v>
      </c>
      <c r="M9" s="83">
        <v>35580</v>
      </c>
      <c r="N9" s="41"/>
      <c r="O9" s="41"/>
      <c r="P9" s="41"/>
      <c r="Q9" s="41"/>
      <c r="R9" s="41"/>
      <c r="S9" s="41"/>
      <c r="T9" s="41"/>
      <c r="U9" s="41"/>
    </row>
    <row r="10" spans="1:21" ht="72" customHeight="1">
      <c r="B10" s="32" t="s">
        <v>30</v>
      </c>
      <c r="C10" s="82">
        <v>3</v>
      </c>
      <c r="D10" s="51" t="s">
        <v>39</v>
      </c>
      <c r="E10" s="51" t="s">
        <v>39</v>
      </c>
      <c r="F10" s="82" t="s">
        <v>34</v>
      </c>
      <c r="G10" s="82">
        <v>30200</v>
      </c>
      <c r="H10" s="44"/>
      <c r="I10" s="44"/>
      <c r="J10" s="43">
        <f t="shared" si="0"/>
        <v>0</v>
      </c>
      <c r="K10" s="43">
        <f t="shared" si="1"/>
        <v>0</v>
      </c>
      <c r="L10" s="49" t="s">
        <v>33</v>
      </c>
      <c r="M10" s="83">
        <v>18120</v>
      </c>
    </row>
    <row r="11" spans="1:21" ht="72" customHeight="1">
      <c r="B11" s="32" t="s">
        <v>30</v>
      </c>
      <c r="C11" s="82">
        <v>4</v>
      </c>
      <c r="D11" s="51" t="s">
        <v>40</v>
      </c>
      <c r="E11" s="51" t="s">
        <v>40</v>
      </c>
      <c r="F11" s="82" t="s">
        <v>34</v>
      </c>
      <c r="G11" s="82">
        <v>24500</v>
      </c>
      <c r="H11" s="44"/>
      <c r="I11" s="44"/>
      <c r="J11" s="43">
        <f t="shared" si="0"/>
        <v>0</v>
      </c>
      <c r="K11" s="43">
        <f t="shared" si="1"/>
        <v>0</v>
      </c>
      <c r="L11" s="49" t="s">
        <v>33</v>
      </c>
      <c r="M11" s="83">
        <v>20825</v>
      </c>
    </row>
    <row r="12" spans="1:21" ht="72" customHeight="1">
      <c r="B12" s="32" t="s">
        <v>30</v>
      </c>
      <c r="C12" s="82">
        <v>5</v>
      </c>
      <c r="D12" s="51" t="s">
        <v>41</v>
      </c>
      <c r="E12" s="51" t="s">
        <v>41</v>
      </c>
      <c r="F12" s="82" t="s">
        <v>34</v>
      </c>
      <c r="G12" s="82">
        <v>60000</v>
      </c>
      <c r="H12" s="44"/>
      <c r="I12" s="44"/>
      <c r="J12" s="43">
        <f t="shared" si="0"/>
        <v>0</v>
      </c>
      <c r="K12" s="43">
        <f t="shared" si="1"/>
        <v>0</v>
      </c>
      <c r="L12" s="49" t="s">
        <v>33</v>
      </c>
      <c r="M12" s="83">
        <v>72000</v>
      </c>
    </row>
    <row r="13" spans="1:21" ht="72" customHeight="1">
      <c r="B13" s="32" t="s">
        <v>30</v>
      </c>
      <c r="C13" s="82">
        <v>6</v>
      </c>
      <c r="D13" s="51" t="s">
        <v>42</v>
      </c>
      <c r="E13" s="51" t="s">
        <v>42</v>
      </c>
      <c r="F13" s="82" t="s">
        <v>34</v>
      </c>
      <c r="G13" s="82">
        <v>30500</v>
      </c>
      <c r="H13" s="44"/>
      <c r="I13" s="44"/>
      <c r="J13" s="43">
        <f t="shared" si="0"/>
        <v>0</v>
      </c>
      <c r="K13" s="43">
        <f t="shared" si="1"/>
        <v>0</v>
      </c>
      <c r="L13" s="49" t="s">
        <v>33</v>
      </c>
      <c r="M13" s="83">
        <v>10420.84</v>
      </c>
    </row>
    <row r="14" spans="1:21" ht="72" customHeight="1">
      <c r="B14" s="32" t="s">
        <v>30</v>
      </c>
      <c r="C14" s="82">
        <v>7</v>
      </c>
      <c r="D14" s="51" t="s">
        <v>43</v>
      </c>
      <c r="E14" s="51" t="s">
        <v>43</v>
      </c>
      <c r="F14" s="82" t="s">
        <v>34</v>
      </c>
      <c r="G14" s="82">
        <v>125600</v>
      </c>
      <c r="H14" s="44"/>
      <c r="I14" s="44"/>
      <c r="J14" s="43">
        <f t="shared" si="0"/>
        <v>0</v>
      </c>
      <c r="K14" s="43">
        <f t="shared" si="1"/>
        <v>0</v>
      </c>
      <c r="L14" s="49" t="s">
        <v>33</v>
      </c>
      <c r="M14" s="83">
        <v>41866.670000000006</v>
      </c>
    </row>
    <row r="15" spans="1:21" ht="79.5" customHeight="1">
      <c r="B15" s="32" t="s">
        <v>30</v>
      </c>
      <c r="C15" s="82">
        <v>8</v>
      </c>
      <c r="D15" s="51" t="s">
        <v>44</v>
      </c>
      <c r="E15" s="51" t="s">
        <v>44</v>
      </c>
      <c r="F15" s="82" t="s">
        <v>34</v>
      </c>
      <c r="G15" s="82">
        <v>120</v>
      </c>
      <c r="H15" s="44"/>
      <c r="I15" s="44"/>
      <c r="J15" s="43">
        <f t="shared" si="0"/>
        <v>0</v>
      </c>
      <c r="K15" s="43">
        <f t="shared" si="1"/>
        <v>0</v>
      </c>
      <c r="L15" s="49" t="s">
        <v>33</v>
      </c>
      <c r="M15" s="83">
        <v>1248</v>
      </c>
    </row>
    <row r="16" spans="1:21" ht="79.5" customHeight="1">
      <c r="B16" s="32" t="s">
        <v>30</v>
      </c>
      <c r="C16" s="82">
        <v>9</v>
      </c>
      <c r="D16" s="51" t="s">
        <v>45</v>
      </c>
      <c r="E16" s="51" t="s">
        <v>45</v>
      </c>
      <c r="F16" s="82" t="s">
        <v>34</v>
      </c>
      <c r="G16" s="82">
        <v>140</v>
      </c>
      <c r="H16" s="44"/>
      <c r="I16" s="44"/>
      <c r="J16" s="43">
        <f t="shared" si="0"/>
        <v>0</v>
      </c>
      <c r="K16" s="43">
        <f t="shared" si="1"/>
        <v>0</v>
      </c>
      <c r="L16" s="49" t="s">
        <v>33</v>
      </c>
      <c r="M16" s="83">
        <v>1120</v>
      </c>
    </row>
    <row r="17" spans="2:13" ht="79.5" customHeight="1">
      <c r="B17" s="32" t="s">
        <v>30</v>
      </c>
      <c r="C17" s="82">
        <v>10</v>
      </c>
      <c r="D17" s="51" t="s">
        <v>46</v>
      </c>
      <c r="E17" s="51" t="s">
        <v>46</v>
      </c>
      <c r="F17" s="82" t="s">
        <v>34</v>
      </c>
      <c r="G17" s="82">
        <v>40</v>
      </c>
      <c r="H17" s="44"/>
      <c r="I17" s="44"/>
      <c r="J17" s="43">
        <f t="shared" si="0"/>
        <v>0</v>
      </c>
      <c r="K17" s="43">
        <f t="shared" si="1"/>
        <v>0</v>
      </c>
      <c r="L17" s="49" t="s">
        <v>33</v>
      </c>
      <c r="M17" s="83">
        <v>500</v>
      </c>
    </row>
    <row r="18" spans="2:13" ht="79.5" customHeight="1">
      <c r="B18" s="32" t="s">
        <v>30</v>
      </c>
      <c r="C18" s="82">
        <v>11</v>
      </c>
      <c r="D18" s="51" t="s">
        <v>47</v>
      </c>
      <c r="E18" s="51" t="s">
        <v>47</v>
      </c>
      <c r="F18" s="82" t="s">
        <v>34</v>
      </c>
      <c r="G18" s="82">
        <v>6300</v>
      </c>
      <c r="H18" s="44"/>
      <c r="I18" s="44"/>
      <c r="J18" s="43">
        <f t="shared" si="0"/>
        <v>0</v>
      </c>
      <c r="K18" s="43">
        <f t="shared" si="1"/>
        <v>0</v>
      </c>
      <c r="L18" s="49" t="s">
        <v>33</v>
      </c>
      <c r="M18" s="83">
        <v>13702.5</v>
      </c>
    </row>
    <row r="19" spans="2:13" ht="79.5" customHeight="1">
      <c r="B19" s="32" t="s">
        <v>30</v>
      </c>
      <c r="C19" s="82">
        <v>12</v>
      </c>
      <c r="D19" s="51" t="s">
        <v>48</v>
      </c>
      <c r="E19" s="51" t="s">
        <v>48</v>
      </c>
      <c r="F19" s="82" t="s">
        <v>34</v>
      </c>
      <c r="G19" s="82">
        <v>70000</v>
      </c>
      <c r="H19" s="44"/>
      <c r="I19" s="44"/>
      <c r="J19" s="43">
        <f t="shared" si="0"/>
        <v>0</v>
      </c>
      <c r="K19" s="43">
        <f t="shared" si="1"/>
        <v>0</v>
      </c>
      <c r="L19" s="49" t="s">
        <v>33</v>
      </c>
      <c r="M19" s="83">
        <v>8166.67</v>
      </c>
    </row>
    <row r="20" spans="2:13" ht="79.5" customHeight="1">
      <c r="B20" s="32" t="s">
        <v>30</v>
      </c>
      <c r="C20" s="82">
        <v>13</v>
      </c>
      <c r="D20" s="51" t="s">
        <v>49</v>
      </c>
      <c r="E20" s="51" t="s">
        <v>49</v>
      </c>
      <c r="F20" s="82" t="s">
        <v>34</v>
      </c>
      <c r="G20" s="82">
        <v>64000</v>
      </c>
      <c r="H20" s="44"/>
      <c r="I20" s="44"/>
      <c r="J20" s="43">
        <f t="shared" si="0"/>
        <v>0</v>
      </c>
      <c r="K20" s="43">
        <f t="shared" si="1"/>
        <v>0</v>
      </c>
      <c r="L20" s="49" t="s">
        <v>33</v>
      </c>
      <c r="M20" s="83">
        <v>5333.34</v>
      </c>
    </row>
    <row r="21" spans="2:13" ht="79.5" customHeight="1">
      <c r="B21" s="32" t="s">
        <v>30</v>
      </c>
      <c r="C21" s="82">
        <v>14</v>
      </c>
      <c r="D21" s="51" t="s">
        <v>50</v>
      </c>
      <c r="E21" s="51" t="s">
        <v>50</v>
      </c>
      <c r="F21" s="82" t="s">
        <v>34</v>
      </c>
      <c r="G21" s="82">
        <v>42</v>
      </c>
      <c r="H21" s="44"/>
      <c r="I21" s="44"/>
      <c r="J21" s="43">
        <f t="shared" si="0"/>
        <v>0</v>
      </c>
      <c r="K21" s="43">
        <f t="shared" si="1"/>
        <v>0</v>
      </c>
      <c r="L21" s="49" t="s">
        <v>33</v>
      </c>
      <c r="M21" s="83">
        <v>120926.39999999999</v>
      </c>
    </row>
    <row r="22" spans="2:13" ht="79.5" customHeight="1">
      <c r="B22" s="32" t="s">
        <v>30</v>
      </c>
      <c r="C22" s="82">
        <v>15</v>
      </c>
      <c r="D22" s="51" t="s">
        <v>51</v>
      </c>
      <c r="E22" s="51" t="s">
        <v>51</v>
      </c>
      <c r="F22" s="82" t="s">
        <v>34</v>
      </c>
      <c r="G22" s="82">
        <v>67</v>
      </c>
      <c r="H22" s="44"/>
      <c r="I22" s="44"/>
      <c r="J22" s="43">
        <f t="shared" si="0"/>
        <v>0</v>
      </c>
      <c r="K22" s="43">
        <f t="shared" si="1"/>
        <v>0</v>
      </c>
      <c r="L22" s="49" t="s">
        <v>33</v>
      </c>
      <c r="M22" s="83">
        <v>10358.200000000001</v>
      </c>
    </row>
    <row r="23" spans="2:13" ht="79.5" customHeight="1">
      <c r="B23" s="32" t="s">
        <v>30</v>
      </c>
      <c r="C23" s="82">
        <v>16</v>
      </c>
      <c r="D23" s="51" t="s">
        <v>52</v>
      </c>
      <c r="E23" s="51" t="s">
        <v>52</v>
      </c>
      <c r="F23" s="82" t="s">
        <v>34</v>
      </c>
      <c r="G23" s="82">
        <v>45600</v>
      </c>
      <c r="H23" s="44"/>
      <c r="I23" s="44"/>
      <c r="J23" s="43">
        <f t="shared" si="0"/>
        <v>0</v>
      </c>
      <c r="K23" s="43">
        <f t="shared" si="1"/>
        <v>0</v>
      </c>
      <c r="L23" s="49" t="s">
        <v>33</v>
      </c>
      <c r="M23" s="83">
        <v>289940</v>
      </c>
    </row>
    <row r="24" spans="2:13" ht="79.5" customHeight="1">
      <c r="B24" s="32" t="s">
        <v>30</v>
      </c>
      <c r="C24" s="82">
        <v>17</v>
      </c>
      <c r="D24" s="51" t="s">
        <v>53</v>
      </c>
      <c r="E24" s="51" t="s">
        <v>53</v>
      </c>
      <c r="F24" s="82" t="s">
        <v>34</v>
      </c>
      <c r="G24" s="82">
        <v>1500</v>
      </c>
      <c r="H24" s="44"/>
      <c r="I24" s="44"/>
      <c r="J24" s="43">
        <f t="shared" si="0"/>
        <v>0</v>
      </c>
      <c r="K24" s="43">
        <f t="shared" si="1"/>
        <v>0</v>
      </c>
      <c r="L24" s="49" t="s">
        <v>33</v>
      </c>
      <c r="M24" s="83">
        <v>13875</v>
      </c>
    </row>
    <row r="25" spans="2:13" ht="79.5" customHeight="1">
      <c r="B25" s="32" t="s">
        <v>30</v>
      </c>
      <c r="C25" s="82">
        <v>18</v>
      </c>
      <c r="D25" s="51" t="s">
        <v>54</v>
      </c>
      <c r="E25" s="51" t="s">
        <v>54</v>
      </c>
      <c r="F25" s="82" t="s">
        <v>34</v>
      </c>
      <c r="G25" s="82">
        <v>165000</v>
      </c>
      <c r="H25" s="44"/>
      <c r="I25" s="44"/>
      <c r="J25" s="43">
        <f t="shared" si="0"/>
        <v>0</v>
      </c>
      <c r="K25" s="43">
        <f t="shared" si="1"/>
        <v>0</v>
      </c>
      <c r="L25" s="49" t="s">
        <v>33</v>
      </c>
      <c r="M25" s="83">
        <v>192500</v>
      </c>
    </row>
    <row r="26" spans="2:13" ht="79.5" customHeight="1">
      <c r="B26" s="32" t="s">
        <v>30</v>
      </c>
      <c r="C26" s="82">
        <v>19</v>
      </c>
      <c r="D26" s="51" t="s">
        <v>55</v>
      </c>
      <c r="E26" s="51" t="s">
        <v>55</v>
      </c>
      <c r="F26" s="82" t="s">
        <v>34</v>
      </c>
      <c r="G26" s="82">
        <v>33300</v>
      </c>
      <c r="H26" s="44"/>
      <c r="I26" s="44"/>
      <c r="J26" s="43">
        <f t="shared" si="0"/>
        <v>0</v>
      </c>
      <c r="K26" s="43">
        <f t="shared" si="1"/>
        <v>0</v>
      </c>
      <c r="L26" s="49" t="s">
        <v>33</v>
      </c>
      <c r="M26" s="83">
        <v>38850</v>
      </c>
    </row>
    <row r="27" spans="2:13" ht="79.5" customHeight="1">
      <c r="B27" s="32" t="s">
        <v>30</v>
      </c>
      <c r="C27" s="82">
        <v>20</v>
      </c>
      <c r="D27" s="51" t="s">
        <v>56</v>
      </c>
      <c r="E27" s="51" t="s">
        <v>56</v>
      </c>
      <c r="F27" s="82" t="s">
        <v>34</v>
      </c>
      <c r="G27" s="82">
        <v>3000</v>
      </c>
      <c r="H27" s="44"/>
      <c r="I27" s="44"/>
      <c r="J27" s="43">
        <f t="shared" si="0"/>
        <v>0</v>
      </c>
      <c r="K27" s="43">
        <f t="shared" si="1"/>
        <v>0</v>
      </c>
      <c r="L27" s="49" t="s">
        <v>33</v>
      </c>
      <c r="M27" s="83">
        <v>4675</v>
      </c>
    </row>
    <row r="28" spans="2:13" ht="79.5" customHeight="1">
      <c r="B28" s="32" t="s">
        <v>30</v>
      </c>
      <c r="C28" s="82">
        <v>21</v>
      </c>
      <c r="D28" s="51" t="s">
        <v>57</v>
      </c>
      <c r="E28" s="51" t="s">
        <v>57</v>
      </c>
      <c r="F28" s="82" t="s">
        <v>34</v>
      </c>
      <c r="G28" s="82">
        <v>336</v>
      </c>
      <c r="H28" s="44"/>
      <c r="I28" s="44"/>
      <c r="J28" s="43">
        <f t="shared" si="0"/>
        <v>0</v>
      </c>
      <c r="K28" s="43">
        <f t="shared" si="1"/>
        <v>0</v>
      </c>
      <c r="L28" s="49" t="s">
        <v>33</v>
      </c>
      <c r="M28" s="83">
        <v>1344</v>
      </c>
    </row>
    <row r="29" spans="2:13" ht="79.5" customHeight="1">
      <c r="B29" s="32" t="s">
        <v>30</v>
      </c>
      <c r="C29" s="82">
        <v>22</v>
      </c>
      <c r="D29" s="51" t="s">
        <v>58</v>
      </c>
      <c r="E29" s="51" t="s">
        <v>58</v>
      </c>
      <c r="F29" s="82" t="s">
        <v>34</v>
      </c>
      <c r="G29" s="82">
        <v>56000</v>
      </c>
      <c r="H29" s="44"/>
      <c r="I29" s="44"/>
      <c r="J29" s="43">
        <f t="shared" si="0"/>
        <v>0</v>
      </c>
      <c r="K29" s="43">
        <f t="shared" si="1"/>
        <v>0</v>
      </c>
      <c r="L29" s="49" t="s">
        <v>33</v>
      </c>
      <c r="M29" s="83">
        <v>28933.34</v>
      </c>
    </row>
    <row r="30" spans="2:13" ht="79.5" customHeight="1">
      <c r="B30" s="32" t="s">
        <v>30</v>
      </c>
      <c r="C30" s="82">
        <v>23</v>
      </c>
      <c r="D30" s="51" t="s">
        <v>59</v>
      </c>
      <c r="E30" s="51" t="s">
        <v>59</v>
      </c>
      <c r="F30" s="82" t="s">
        <v>34</v>
      </c>
      <c r="G30" s="82">
        <v>51500</v>
      </c>
      <c r="H30" s="44"/>
      <c r="I30" s="44"/>
      <c r="J30" s="43">
        <f t="shared" si="0"/>
        <v>0</v>
      </c>
      <c r="K30" s="43">
        <f t="shared" si="1"/>
        <v>0</v>
      </c>
      <c r="L30" s="49" t="s">
        <v>33</v>
      </c>
      <c r="M30" s="83">
        <v>27037.5</v>
      </c>
    </row>
    <row r="31" spans="2:13" ht="79.5" customHeight="1">
      <c r="B31" s="32" t="s">
        <v>30</v>
      </c>
      <c r="C31" s="82">
        <v>24</v>
      </c>
      <c r="D31" s="51" t="s">
        <v>60</v>
      </c>
      <c r="E31" s="51" t="s">
        <v>60</v>
      </c>
      <c r="F31" s="82" t="s">
        <v>34</v>
      </c>
      <c r="G31" s="82">
        <v>145000</v>
      </c>
      <c r="H31" s="44"/>
      <c r="I31" s="44"/>
      <c r="J31" s="43">
        <f t="shared" si="0"/>
        <v>0</v>
      </c>
      <c r="K31" s="43">
        <f t="shared" si="1"/>
        <v>0</v>
      </c>
      <c r="L31" s="49" t="s">
        <v>33</v>
      </c>
      <c r="M31" s="83">
        <v>71291.67</v>
      </c>
    </row>
    <row r="32" spans="2:13" ht="79.5" customHeight="1">
      <c r="B32" s="32" t="s">
        <v>30</v>
      </c>
      <c r="C32" s="82">
        <v>25</v>
      </c>
      <c r="D32" s="51" t="s">
        <v>61</v>
      </c>
      <c r="E32" s="51" t="s">
        <v>61</v>
      </c>
      <c r="F32" s="82" t="s">
        <v>34</v>
      </c>
      <c r="G32" s="82">
        <v>5000</v>
      </c>
      <c r="H32" s="44"/>
      <c r="I32" s="44"/>
      <c r="J32" s="43">
        <f t="shared" si="0"/>
        <v>0</v>
      </c>
      <c r="K32" s="43">
        <f t="shared" si="1"/>
        <v>0</v>
      </c>
      <c r="L32" s="49" t="s">
        <v>33</v>
      </c>
      <c r="M32" s="83">
        <v>2625</v>
      </c>
    </row>
    <row r="33" spans="2:13" ht="79.5" customHeight="1">
      <c r="B33" s="32" t="s">
        <v>30</v>
      </c>
      <c r="C33" s="82">
        <v>26</v>
      </c>
      <c r="D33" s="51" t="s">
        <v>62</v>
      </c>
      <c r="E33" s="51" t="s">
        <v>62</v>
      </c>
      <c r="F33" s="82" t="s">
        <v>34</v>
      </c>
      <c r="G33" s="82">
        <v>15000</v>
      </c>
      <c r="H33" s="44"/>
      <c r="I33" s="44"/>
      <c r="J33" s="43">
        <f t="shared" si="0"/>
        <v>0</v>
      </c>
      <c r="K33" s="43">
        <f t="shared" si="1"/>
        <v>0</v>
      </c>
      <c r="L33" s="49" t="s">
        <v>33</v>
      </c>
      <c r="M33" s="83">
        <v>7500</v>
      </c>
    </row>
    <row r="34" spans="2:13" ht="79.5" customHeight="1">
      <c r="B34" s="32" t="s">
        <v>30</v>
      </c>
      <c r="C34" s="82">
        <v>27</v>
      </c>
      <c r="D34" s="51" t="s">
        <v>63</v>
      </c>
      <c r="E34" s="51" t="s">
        <v>63</v>
      </c>
      <c r="F34" s="82" t="s">
        <v>34</v>
      </c>
      <c r="G34" s="82">
        <v>200</v>
      </c>
      <c r="H34" s="44"/>
      <c r="I34" s="44"/>
      <c r="J34" s="43">
        <f t="shared" si="0"/>
        <v>0</v>
      </c>
      <c r="K34" s="43">
        <f t="shared" si="1"/>
        <v>0</v>
      </c>
      <c r="L34" s="49" t="s">
        <v>33</v>
      </c>
      <c r="M34" s="83">
        <v>15300</v>
      </c>
    </row>
    <row r="35" spans="2:13" ht="79.5" customHeight="1">
      <c r="B35" s="32" t="s">
        <v>30</v>
      </c>
      <c r="C35" s="82">
        <v>28</v>
      </c>
      <c r="D35" s="51" t="s">
        <v>64</v>
      </c>
      <c r="E35" s="51" t="s">
        <v>64</v>
      </c>
      <c r="F35" s="82" t="s">
        <v>34</v>
      </c>
      <c r="G35" s="82">
        <v>25</v>
      </c>
      <c r="H35" s="44"/>
      <c r="I35" s="44"/>
      <c r="J35" s="43">
        <f t="shared" si="0"/>
        <v>0</v>
      </c>
      <c r="K35" s="43">
        <f t="shared" si="1"/>
        <v>0</v>
      </c>
      <c r="L35" s="49" t="s">
        <v>33</v>
      </c>
      <c r="M35" s="83">
        <v>807.5</v>
      </c>
    </row>
    <row r="36" spans="2:13" ht="79.5" customHeight="1">
      <c r="B36" s="32" t="s">
        <v>30</v>
      </c>
      <c r="C36" s="82">
        <v>29</v>
      </c>
      <c r="D36" s="51" t="s">
        <v>65</v>
      </c>
      <c r="E36" s="51" t="s">
        <v>65</v>
      </c>
      <c r="F36" s="82" t="s">
        <v>34</v>
      </c>
      <c r="G36" s="82">
        <v>18</v>
      </c>
      <c r="H36" s="44"/>
      <c r="I36" s="44"/>
      <c r="J36" s="43">
        <f t="shared" si="0"/>
        <v>0</v>
      </c>
      <c r="K36" s="43">
        <f t="shared" si="1"/>
        <v>0</v>
      </c>
      <c r="L36" s="49" t="s">
        <v>33</v>
      </c>
      <c r="M36" s="83">
        <v>751.05</v>
      </c>
    </row>
    <row r="37" spans="2:13" ht="79.5" customHeight="1">
      <c r="B37" s="32" t="s">
        <v>30</v>
      </c>
      <c r="C37" s="82">
        <v>30</v>
      </c>
      <c r="D37" s="51" t="s">
        <v>66</v>
      </c>
      <c r="E37" s="51" t="s">
        <v>66</v>
      </c>
      <c r="F37" s="82" t="s">
        <v>34</v>
      </c>
      <c r="G37" s="82">
        <v>7</v>
      </c>
      <c r="H37" s="44"/>
      <c r="I37" s="44"/>
      <c r="J37" s="43">
        <f t="shared" si="0"/>
        <v>0</v>
      </c>
      <c r="K37" s="43">
        <f t="shared" si="1"/>
        <v>0</v>
      </c>
      <c r="L37" s="49" t="s">
        <v>33</v>
      </c>
      <c r="M37" s="83">
        <v>700</v>
      </c>
    </row>
    <row r="38" spans="2:13" ht="79.5" customHeight="1">
      <c r="B38" s="32" t="s">
        <v>30</v>
      </c>
      <c r="C38" s="82">
        <v>31</v>
      </c>
      <c r="D38" s="51" t="s">
        <v>67</v>
      </c>
      <c r="E38" s="51" t="s">
        <v>67</v>
      </c>
      <c r="F38" s="82" t="s">
        <v>34</v>
      </c>
      <c r="G38" s="82">
        <v>23</v>
      </c>
      <c r="H38" s="44"/>
      <c r="I38" s="44"/>
      <c r="J38" s="43">
        <f t="shared" si="0"/>
        <v>0</v>
      </c>
      <c r="K38" s="43">
        <f t="shared" si="1"/>
        <v>0</v>
      </c>
      <c r="L38" s="49" t="s">
        <v>33</v>
      </c>
      <c r="M38" s="83">
        <v>968.68999999999994</v>
      </c>
    </row>
    <row r="39" spans="2:13" ht="79.5" customHeight="1">
      <c r="B39" s="32" t="s">
        <v>30</v>
      </c>
      <c r="C39" s="82">
        <v>32</v>
      </c>
      <c r="D39" s="51" t="s">
        <v>68</v>
      </c>
      <c r="E39" s="51" t="s">
        <v>68</v>
      </c>
      <c r="F39" s="82" t="s">
        <v>34</v>
      </c>
      <c r="G39" s="82">
        <v>21</v>
      </c>
      <c r="H39" s="44"/>
      <c r="I39" s="44"/>
      <c r="J39" s="43">
        <f t="shared" si="0"/>
        <v>0</v>
      </c>
      <c r="K39" s="43">
        <f t="shared" si="1"/>
        <v>0</v>
      </c>
      <c r="L39" s="49" t="s">
        <v>33</v>
      </c>
      <c r="M39" s="83">
        <v>5936</v>
      </c>
    </row>
    <row r="40" spans="2:13" ht="79.5" customHeight="1">
      <c r="B40" s="32" t="s">
        <v>30</v>
      </c>
      <c r="C40" s="82">
        <v>33</v>
      </c>
      <c r="D40" s="51" t="s">
        <v>69</v>
      </c>
      <c r="E40" s="51" t="s">
        <v>69</v>
      </c>
      <c r="F40" s="82" t="s">
        <v>34</v>
      </c>
      <c r="G40" s="82">
        <v>10</v>
      </c>
      <c r="H40" s="44"/>
      <c r="I40" s="44"/>
      <c r="J40" s="43">
        <f t="shared" si="0"/>
        <v>0</v>
      </c>
      <c r="K40" s="43">
        <f t="shared" si="1"/>
        <v>0</v>
      </c>
      <c r="L40" s="49" t="s">
        <v>33</v>
      </c>
      <c r="M40" s="83">
        <v>619.91999999999996</v>
      </c>
    </row>
    <row r="41" spans="2:13" ht="79.5" customHeight="1">
      <c r="B41" s="32" t="s">
        <v>30</v>
      </c>
      <c r="C41" s="82">
        <v>34</v>
      </c>
      <c r="D41" s="51" t="s">
        <v>70</v>
      </c>
      <c r="E41" s="51" t="s">
        <v>70</v>
      </c>
      <c r="F41" s="82" t="s">
        <v>34</v>
      </c>
      <c r="G41" s="82">
        <v>18</v>
      </c>
      <c r="H41" s="44"/>
      <c r="I41" s="44"/>
      <c r="J41" s="43">
        <f t="shared" si="0"/>
        <v>0</v>
      </c>
      <c r="K41" s="43">
        <f t="shared" si="1"/>
        <v>0</v>
      </c>
      <c r="L41" s="49" t="s">
        <v>33</v>
      </c>
      <c r="M41" s="83">
        <v>570.9</v>
      </c>
    </row>
    <row r="42" spans="2:13" ht="79.5" customHeight="1">
      <c r="B42" s="32" t="s">
        <v>30</v>
      </c>
      <c r="C42" s="82">
        <v>35</v>
      </c>
      <c r="D42" s="51" t="s">
        <v>71</v>
      </c>
      <c r="E42" s="51" t="s">
        <v>71</v>
      </c>
      <c r="F42" s="82" t="s">
        <v>34</v>
      </c>
      <c r="G42" s="82">
        <v>11</v>
      </c>
      <c r="H42" s="44"/>
      <c r="I42" s="44"/>
      <c r="J42" s="43">
        <f t="shared" si="0"/>
        <v>0</v>
      </c>
      <c r="K42" s="43">
        <f t="shared" si="1"/>
        <v>0</v>
      </c>
      <c r="L42" s="49" t="s">
        <v>33</v>
      </c>
      <c r="M42" s="83">
        <v>1152.99</v>
      </c>
    </row>
    <row r="43" spans="2:13" ht="79.5" customHeight="1">
      <c r="B43" s="32" t="s">
        <v>30</v>
      </c>
      <c r="C43" s="82">
        <v>36</v>
      </c>
      <c r="D43" s="51" t="s">
        <v>72</v>
      </c>
      <c r="E43" s="51" t="s">
        <v>72</v>
      </c>
      <c r="F43" s="82" t="s">
        <v>34</v>
      </c>
      <c r="G43" s="82">
        <v>7</v>
      </c>
      <c r="H43" s="44"/>
      <c r="I43" s="44"/>
      <c r="J43" s="43">
        <f t="shared" si="0"/>
        <v>0</v>
      </c>
      <c r="K43" s="43">
        <f t="shared" si="1"/>
        <v>0</v>
      </c>
      <c r="L43" s="49" t="s">
        <v>33</v>
      </c>
      <c r="M43" s="83">
        <v>432.6</v>
      </c>
    </row>
    <row r="44" spans="2:13" ht="79.5" customHeight="1">
      <c r="B44" s="32" t="s">
        <v>30</v>
      </c>
      <c r="C44" s="82">
        <v>37</v>
      </c>
      <c r="D44" s="51" t="s">
        <v>73</v>
      </c>
      <c r="E44" s="51" t="s">
        <v>73</v>
      </c>
      <c r="F44" s="82" t="s">
        <v>34</v>
      </c>
      <c r="G44" s="82">
        <v>7</v>
      </c>
      <c r="H44" s="44"/>
      <c r="I44" s="44"/>
      <c r="J44" s="43">
        <f t="shared" si="0"/>
        <v>0</v>
      </c>
      <c r="K44" s="43">
        <f t="shared" si="1"/>
        <v>0</v>
      </c>
      <c r="L44" s="49" t="s">
        <v>33</v>
      </c>
      <c r="M44" s="83">
        <v>1192.0999999999999</v>
      </c>
    </row>
    <row r="45" spans="2:13" ht="81.75" customHeight="1">
      <c r="B45" s="32" t="s">
        <v>30</v>
      </c>
      <c r="C45" s="82">
        <v>38</v>
      </c>
      <c r="D45" s="51" t="s">
        <v>74</v>
      </c>
      <c r="E45" s="51" t="s">
        <v>74</v>
      </c>
      <c r="F45" s="82" t="s">
        <v>34</v>
      </c>
      <c r="G45" s="82">
        <v>5</v>
      </c>
      <c r="H45" s="44"/>
      <c r="I45" s="44"/>
      <c r="J45" s="43">
        <f t="shared" si="0"/>
        <v>0</v>
      </c>
      <c r="K45" s="43">
        <f t="shared" si="1"/>
        <v>0</v>
      </c>
      <c r="L45" s="49" t="s">
        <v>33</v>
      </c>
      <c r="M45" s="83">
        <v>405</v>
      </c>
    </row>
    <row r="46" spans="2:13" ht="81.75" customHeight="1">
      <c r="B46" s="32" t="s">
        <v>30</v>
      </c>
      <c r="C46" s="82">
        <v>39</v>
      </c>
      <c r="D46" s="51" t="s">
        <v>75</v>
      </c>
      <c r="E46" s="51" t="s">
        <v>75</v>
      </c>
      <c r="F46" s="82" t="s">
        <v>34</v>
      </c>
      <c r="G46" s="82">
        <v>2</v>
      </c>
      <c r="H46" s="44"/>
      <c r="I46" s="44"/>
      <c r="J46" s="43">
        <f t="shared" si="0"/>
        <v>0</v>
      </c>
      <c r="K46" s="43">
        <f t="shared" si="1"/>
        <v>0</v>
      </c>
      <c r="L46" s="49" t="s">
        <v>33</v>
      </c>
      <c r="M46" s="83">
        <v>106</v>
      </c>
    </row>
    <row r="47" spans="2:13" ht="81.75" customHeight="1">
      <c r="B47" s="32" t="s">
        <v>30</v>
      </c>
      <c r="C47" s="82">
        <v>40</v>
      </c>
      <c r="D47" s="51" t="s">
        <v>76</v>
      </c>
      <c r="E47" s="51" t="s">
        <v>76</v>
      </c>
      <c r="F47" s="82" t="s">
        <v>34</v>
      </c>
      <c r="G47" s="82">
        <v>7</v>
      </c>
      <c r="H47" s="44"/>
      <c r="I47" s="44"/>
      <c r="J47" s="43">
        <f t="shared" si="0"/>
        <v>0</v>
      </c>
      <c r="K47" s="43">
        <f t="shared" si="1"/>
        <v>0</v>
      </c>
      <c r="L47" s="49" t="s">
        <v>33</v>
      </c>
      <c r="M47" s="83">
        <v>816.2</v>
      </c>
    </row>
    <row r="48" spans="2:13" ht="81.75" customHeight="1">
      <c r="B48" s="32" t="s">
        <v>30</v>
      </c>
      <c r="C48" s="82">
        <v>41</v>
      </c>
      <c r="D48" s="51" t="s">
        <v>77</v>
      </c>
      <c r="E48" s="51" t="s">
        <v>77</v>
      </c>
      <c r="F48" s="82" t="s">
        <v>34</v>
      </c>
      <c r="G48" s="82">
        <v>14</v>
      </c>
      <c r="H48" s="44"/>
      <c r="I48" s="44"/>
      <c r="J48" s="43">
        <f t="shared" si="0"/>
        <v>0</v>
      </c>
      <c r="K48" s="43">
        <f t="shared" si="1"/>
        <v>0</v>
      </c>
      <c r="L48" s="49" t="s">
        <v>33</v>
      </c>
      <c r="M48" s="83">
        <v>389.55</v>
      </c>
    </row>
    <row r="49" spans="2:13" ht="81.75" customHeight="1">
      <c r="B49" s="32" t="s">
        <v>30</v>
      </c>
      <c r="C49" s="82">
        <v>42</v>
      </c>
      <c r="D49" s="51" t="s">
        <v>78</v>
      </c>
      <c r="E49" s="51" t="s">
        <v>78</v>
      </c>
      <c r="F49" s="82" t="s">
        <v>34</v>
      </c>
      <c r="G49" s="82">
        <v>19</v>
      </c>
      <c r="H49" s="44"/>
      <c r="I49" s="44"/>
      <c r="J49" s="43">
        <f t="shared" si="0"/>
        <v>0</v>
      </c>
      <c r="K49" s="43">
        <f t="shared" si="1"/>
        <v>0</v>
      </c>
      <c r="L49" s="49" t="s">
        <v>33</v>
      </c>
      <c r="M49" s="83">
        <v>1676.12</v>
      </c>
    </row>
    <row r="50" spans="2:13" ht="81.75" customHeight="1">
      <c r="B50" s="32" t="s">
        <v>30</v>
      </c>
      <c r="C50" s="82">
        <v>43</v>
      </c>
      <c r="D50" s="51" t="s">
        <v>79</v>
      </c>
      <c r="E50" s="51" t="s">
        <v>79</v>
      </c>
      <c r="F50" s="82" t="s">
        <v>34</v>
      </c>
      <c r="G50" s="82">
        <v>9</v>
      </c>
      <c r="H50" s="44"/>
      <c r="I50" s="44"/>
      <c r="J50" s="43">
        <f t="shared" si="0"/>
        <v>0</v>
      </c>
      <c r="K50" s="43">
        <f t="shared" si="1"/>
        <v>0</v>
      </c>
      <c r="L50" s="49" t="s">
        <v>33</v>
      </c>
      <c r="M50" s="83">
        <v>215.7</v>
      </c>
    </row>
    <row r="51" spans="2:13" ht="81.75" customHeight="1">
      <c r="B51" s="32" t="s">
        <v>30</v>
      </c>
      <c r="C51" s="82">
        <v>44</v>
      </c>
      <c r="D51" s="51" t="s">
        <v>80</v>
      </c>
      <c r="E51" s="51" t="s">
        <v>80</v>
      </c>
      <c r="F51" s="82" t="s">
        <v>34</v>
      </c>
      <c r="G51" s="82">
        <v>18</v>
      </c>
      <c r="H51" s="44"/>
      <c r="I51" s="44"/>
      <c r="J51" s="43">
        <f t="shared" si="0"/>
        <v>0</v>
      </c>
      <c r="K51" s="43">
        <f t="shared" si="1"/>
        <v>0</v>
      </c>
      <c r="L51" s="49" t="s">
        <v>33</v>
      </c>
      <c r="M51" s="83">
        <v>529.20000000000005</v>
      </c>
    </row>
    <row r="52" spans="2:13" ht="81.75" customHeight="1">
      <c r="B52" s="32" t="s">
        <v>30</v>
      </c>
      <c r="C52" s="82">
        <v>45</v>
      </c>
      <c r="D52" s="51" t="s">
        <v>81</v>
      </c>
      <c r="E52" s="51" t="s">
        <v>81</v>
      </c>
      <c r="F52" s="82" t="s">
        <v>34</v>
      </c>
      <c r="G52" s="82">
        <v>1680</v>
      </c>
      <c r="H52" s="44"/>
      <c r="I52" s="44"/>
      <c r="J52" s="43">
        <f t="shared" si="0"/>
        <v>0</v>
      </c>
      <c r="K52" s="43">
        <f t="shared" si="1"/>
        <v>0</v>
      </c>
      <c r="L52" s="49" t="s">
        <v>33</v>
      </c>
      <c r="M52" s="83">
        <v>1876</v>
      </c>
    </row>
    <row r="53" spans="2:13" ht="81.75" customHeight="1">
      <c r="B53" s="32" t="s">
        <v>30</v>
      </c>
      <c r="C53" s="82">
        <v>46</v>
      </c>
      <c r="D53" s="51" t="s">
        <v>82</v>
      </c>
      <c r="E53" s="51" t="s">
        <v>82</v>
      </c>
      <c r="F53" s="82" t="s">
        <v>34</v>
      </c>
      <c r="G53" s="82">
        <v>4008</v>
      </c>
      <c r="H53" s="44"/>
      <c r="I53" s="44"/>
      <c r="J53" s="43">
        <f t="shared" si="0"/>
        <v>0</v>
      </c>
      <c r="K53" s="43">
        <f t="shared" si="1"/>
        <v>0</v>
      </c>
      <c r="L53" s="49" t="s">
        <v>33</v>
      </c>
      <c r="M53" s="83">
        <v>29458.799999999999</v>
      </c>
    </row>
    <row r="54" spans="2:13" ht="81.75" customHeight="1">
      <c r="B54" s="32" t="s">
        <v>30</v>
      </c>
      <c r="C54" s="82">
        <v>47</v>
      </c>
      <c r="D54" s="51" t="s">
        <v>83</v>
      </c>
      <c r="E54" s="51" t="s">
        <v>83</v>
      </c>
      <c r="F54" s="82" t="s">
        <v>34</v>
      </c>
      <c r="G54" s="82">
        <v>682</v>
      </c>
      <c r="H54" s="44"/>
      <c r="I54" s="44"/>
      <c r="J54" s="43">
        <f t="shared" si="0"/>
        <v>0</v>
      </c>
      <c r="K54" s="43">
        <f t="shared" si="1"/>
        <v>0</v>
      </c>
      <c r="L54" s="49" t="s">
        <v>33</v>
      </c>
      <c r="M54" s="83">
        <v>11372.35</v>
      </c>
    </row>
    <row r="55" spans="2:13" ht="81.75" customHeight="1">
      <c r="B55" s="32" t="s">
        <v>30</v>
      </c>
      <c r="C55" s="82">
        <v>48</v>
      </c>
      <c r="D55" s="51" t="s">
        <v>84</v>
      </c>
      <c r="E55" s="51" t="s">
        <v>84</v>
      </c>
      <c r="F55" s="82" t="s">
        <v>34</v>
      </c>
      <c r="G55" s="82">
        <v>35853</v>
      </c>
      <c r="H55" s="44"/>
      <c r="I55" s="44"/>
      <c r="J55" s="43">
        <f t="shared" si="0"/>
        <v>0</v>
      </c>
      <c r="K55" s="43">
        <f t="shared" si="1"/>
        <v>0</v>
      </c>
      <c r="L55" s="49" t="s">
        <v>33</v>
      </c>
      <c r="M55" s="83">
        <v>35853</v>
      </c>
    </row>
    <row r="56" spans="2:13" ht="81.75" customHeight="1">
      <c r="B56" s="32" t="s">
        <v>30</v>
      </c>
      <c r="C56" s="82">
        <v>49</v>
      </c>
      <c r="D56" s="51" t="s">
        <v>85</v>
      </c>
      <c r="E56" s="51" t="s">
        <v>85</v>
      </c>
      <c r="F56" s="82" t="s">
        <v>34</v>
      </c>
      <c r="G56" s="82">
        <v>17760</v>
      </c>
      <c r="H56" s="44"/>
      <c r="I56" s="44"/>
      <c r="J56" s="43">
        <f t="shared" si="0"/>
        <v>0</v>
      </c>
      <c r="K56" s="43">
        <f t="shared" si="1"/>
        <v>0</v>
      </c>
      <c r="L56" s="49" t="s">
        <v>33</v>
      </c>
      <c r="M56" s="83">
        <v>26196</v>
      </c>
    </row>
    <row r="57" spans="2:13" ht="81.75" customHeight="1">
      <c r="B57" s="32" t="s">
        <v>30</v>
      </c>
      <c r="C57" s="82">
        <v>50</v>
      </c>
      <c r="D57" s="51" t="s">
        <v>86</v>
      </c>
      <c r="E57" s="51" t="s">
        <v>86</v>
      </c>
      <c r="F57" s="82" t="s">
        <v>34</v>
      </c>
      <c r="G57" s="82">
        <v>5840</v>
      </c>
      <c r="H57" s="44"/>
      <c r="I57" s="44"/>
      <c r="J57" s="43">
        <f t="shared" si="0"/>
        <v>0</v>
      </c>
      <c r="K57" s="43">
        <f t="shared" si="1"/>
        <v>0</v>
      </c>
      <c r="L57" s="49" t="s">
        <v>33</v>
      </c>
      <c r="M57" s="83">
        <v>7105.34</v>
      </c>
    </row>
    <row r="58" spans="2:13" ht="81.75" customHeight="1">
      <c r="B58" s="32" t="s">
        <v>30</v>
      </c>
      <c r="C58" s="82">
        <v>51</v>
      </c>
      <c r="D58" s="51" t="s">
        <v>87</v>
      </c>
      <c r="E58" s="51" t="s">
        <v>87</v>
      </c>
      <c r="F58" s="82" t="s">
        <v>34</v>
      </c>
      <c r="G58" s="82">
        <v>1393</v>
      </c>
      <c r="H58" s="44"/>
      <c r="I58" s="44"/>
      <c r="J58" s="43">
        <f t="shared" si="0"/>
        <v>0</v>
      </c>
      <c r="K58" s="43">
        <f t="shared" si="1"/>
        <v>0</v>
      </c>
      <c r="L58" s="49" t="s">
        <v>33</v>
      </c>
      <c r="M58" s="83">
        <v>10447.5</v>
      </c>
    </row>
    <row r="59" spans="2:13" ht="81.75" customHeight="1">
      <c r="B59" s="32" t="s">
        <v>30</v>
      </c>
      <c r="C59" s="82">
        <v>52</v>
      </c>
      <c r="D59" s="51" t="s">
        <v>88</v>
      </c>
      <c r="E59" s="51" t="s">
        <v>88</v>
      </c>
      <c r="F59" s="82" t="s">
        <v>34</v>
      </c>
      <c r="G59" s="82">
        <v>330</v>
      </c>
      <c r="H59" s="44"/>
      <c r="I59" s="44"/>
      <c r="J59" s="43">
        <f t="shared" si="0"/>
        <v>0</v>
      </c>
      <c r="K59" s="43">
        <f t="shared" si="1"/>
        <v>0</v>
      </c>
      <c r="L59" s="49" t="s">
        <v>33</v>
      </c>
      <c r="M59" s="83">
        <v>11418</v>
      </c>
    </row>
    <row r="60" spans="2:13" ht="81.75" customHeight="1">
      <c r="B60" s="32" t="s">
        <v>30</v>
      </c>
      <c r="C60" s="82">
        <v>53</v>
      </c>
      <c r="D60" s="51" t="s">
        <v>89</v>
      </c>
      <c r="E60" s="51" t="s">
        <v>89</v>
      </c>
      <c r="F60" s="82" t="s">
        <v>34</v>
      </c>
      <c r="G60" s="82">
        <v>3350</v>
      </c>
      <c r="H60" s="44"/>
      <c r="I60" s="44"/>
      <c r="J60" s="43">
        <f t="shared" si="0"/>
        <v>0</v>
      </c>
      <c r="K60" s="43">
        <f t="shared" si="1"/>
        <v>0</v>
      </c>
      <c r="L60" s="49" t="s">
        <v>33</v>
      </c>
      <c r="M60" s="83">
        <v>7593.34</v>
      </c>
    </row>
    <row r="61" spans="2:13" ht="81.75" customHeight="1">
      <c r="B61" s="32" t="s">
        <v>30</v>
      </c>
      <c r="C61" s="82">
        <v>54</v>
      </c>
      <c r="D61" s="51" t="s">
        <v>90</v>
      </c>
      <c r="E61" s="51" t="s">
        <v>90</v>
      </c>
      <c r="F61" s="82" t="s">
        <v>34</v>
      </c>
      <c r="G61" s="82">
        <v>6500</v>
      </c>
      <c r="H61" s="44"/>
      <c r="I61" s="44"/>
      <c r="J61" s="43">
        <f t="shared" si="0"/>
        <v>0</v>
      </c>
      <c r="K61" s="43">
        <f t="shared" si="1"/>
        <v>0</v>
      </c>
      <c r="L61" s="49" t="s">
        <v>33</v>
      </c>
      <c r="M61" s="83">
        <v>23887.5</v>
      </c>
    </row>
    <row r="62" spans="2:13" ht="81.75" customHeight="1">
      <c r="B62" s="32" t="s">
        <v>30</v>
      </c>
      <c r="C62" s="82">
        <v>55</v>
      </c>
      <c r="D62" s="51" t="s">
        <v>91</v>
      </c>
      <c r="E62" s="51" t="s">
        <v>91</v>
      </c>
      <c r="F62" s="82" t="s">
        <v>34</v>
      </c>
      <c r="G62" s="82">
        <v>3460</v>
      </c>
      <c r="H62" s="44"/>
      <c r="I62" s="44"/>
      <c r="J62" s="43">
        <f t="shared" si="0"/>
        <v>0</v>
      </c>
      <c r="K62" s="43">
        <f t="shared" si="1"/>
        <v>0</v>
      </c>
      <c r="L62" s="49" t="s">
        <v>33</v>
      </c>
      <c r="M62" s="83">
        <v>6228</v>
      </c>
    </row>
    <row r="63" spans="2:13" ht="81.75" customHeight="1">
      <c r="B63" s="32" t="s">
        <v>30</v>
      </c>
      <c r="C63" s="82">
        <v>56</v>
      </c>
      <c r="D63" s="51" t="s">
        <v>92</v>
      </c>
      <c r="E63" s="51" t="s">
        <v>92</v>
      </c>
      <c r="F63" s="82" t="s">
        <v>34</v>
      </c>
      <c r="G63" s="82">
        <v>1915</v>
      </c>
      <c r="H63" s="44"/>
      <c r="I63" s="44"/>
      <c r="J63" s="43">
        <f t="shared" si="0"/>
        <v>0</v>
      </c>
      <c r="K63" s="43">
        <f t="shared" si="1"/>
        <v>0</v>
      </c>
      <c r="L63" s="49" t="s">
        <v>33</v>
      </c>
      <c r="M63" s="83">
        <v>6702.5</v>
      </c>
    </row>
    <row r="64" spans="2:13" ht="81.75" customHeight="1">
      <c r="B64" s="32" t="s">
        <v>30</v>
      </c>
      <c r="C64" s="82">
        <v>57</v>
      </c>
      <c r="D64" s="51" t="s">
        <v>93</v>
      </c>
      <c r="E64" s="51" t="s">
        <v>93</v>
      </c>
      <c r="F64" s="82" t="s">
        <v>34</v>
      </c>
      <c r="G64" s="82">
        <v>1820</v>
      </c>
      <c r="H64" s="44"/>
      <c r="I64" s="44"/>
      <c r="J64" s="43">
        <f t="shared" si="0"/>
        <v>0</v>
      </c>
      <c r="K64" s="43">
        <f t="shared" si="1"/>
        <v>0</v>
      </c>
      <c r="L64" s="49" t="s">
        <v>33</v>
      </c>
      <c r="M64" s="83">
        <v>10010</v>
      </c>
    </row>
    <row r="65" spans="2:13" ht="81.75" customHeight="1">
      <c r="B65" s="32" t="s">
        <v>30</v>
      </c>
      <c r="C65" s="82">
        <v>58</v>
      </c>
      <c r="D65" s="51" t="s">
        <v>94</v>
      </c>
      <c r="E65" s="51" t="s">
        <v>94</v>
      </c>
      <c r="F65" s="82" t="s">
        <v>34</v>
      </c>
      <c r="G65" s="82">
        <v>270</v>
      </c>
      <c r="H65" s="44"/>
      <c r="I65" s="44"/>
      <c r="J65" s="43">
        <f t="shared" si="0"/>
        <v>0</v>
      </c>
      <c r="K65" s="43">
        <f t="shared" si="1"/>
        <v>0</v>
      </c>
      <c r="L65" s="49" t="s">
        <v>33</v>
      </c>
      <c r="M65" s="83">
        <v>11569.5</v>
      </c>
    </row>
    <row r="66" spans="2:13" ht="81.75" customHeight="1">
      <c r="B66" s="32" t="s">
        <v>30</v>
      </c>
      <c r="C66" s="82">
        <v>59</v>
      </c>
      <c r="D66" s="51" t="s">
        <v>95</v>
      </c>
      <c r="E66" s="51" t="s">
        <v>95</v>
      </c>
      <c r="F66" s="82" t="s">
        <v>34</v>
      </c>
      <c r="G66" s="82">
        <v>10</v>
      </c>
      <c r="H66" s="44"/>
      <c r="I66" s="44"/>
      <c r="J66" s="43">
        <f t="shared" si="0"/>
        <v>0</v>
      </c>
      <c r="K66" s="43">
        <f t="shared" si="1"/>
        <v>0</v>
      </c>
      <c r="L66" s="49" t="s">
        <v>33</v>
      </c>
      <c r="M66" s="83">
        <v>18</v>
      </c>
    </row>
    <row r="67" spans="2:13" ht="81.75" customHeight="1">
      <c r="B67" s="32" t="s">
        <v>30</v>
      </c>
      <c r="C67" s="82">
        <v>60</v>
      </c>
      <c r="D67" s="51" t="s">
        <v>96</v>
      </c>
      <c r="E67" s="51" t="s">
        <v>96</v>
      </c>
      <c r="F67" s="82" t="s">
        <v>34</v>
      </c>
      <c r="G67" s="82">
        <v>1207350</v>
      </c>
      <c r="H67" s="44"/>
      <c r="I67" s="44"/>
      <c r="J67" s="43">
        <f t="shared" si="0"/>
        <v>0</v>
      </c>
      <c r="K67" s="43">
        <f t="shared" si="1"/>
        <v>0</v>
      </c>
      <c r="L67" s="49" t="s">
        <v>33</v>
      </c>
      <c r="M67" s="83">
        <v>1197288.75</v>
      </c>
    </row>
    <row r="68" spans="2:13" ht="81.75" customHeight="1">
      <c r="B68" s="32" t="s">
        <v>30</v>
      </c>
      <c r="C68" s="82">
        <v>61</v>
      </c>
      <c r="D68" s="51" t="s">
        <v>97</v>
      </c>
      <c r="E68" s="51" t="s">
        <v>97</v>
      </c>
      <c r="F68" s="82" t="s">
        <v>34</v>
      </c>
      <c r="G68" s="82">
        <v>165790</v>
      </c>
      <c r="H68" s="44"/>
      <c r="I68" s="44"/>
      <c r="J68" s="43">
        <f t="shared" si="0"/>
        <v>0</v>
      </c>
      <c r="K68" s="43">
        <f t="shared" si="1"/>
        <v>0</v>
      </c>
      <c r="L68" s="49" t="s">
        <v>33</v>
      </c>
      <c r="M68" s="83">
        <v>345395.84</v>
      </c>
    </row>
    <row r="69" spans="2:13" ht="81.75" customHeight="1">
      <c r="B69" s="32" t="s">
        <v>30</v>
      </c>
      <c r="C69" s="82">
        <v>62</v>
      </c>
      <c r="D69" s="51" t="s">
        <v>98</v>
      </c>
      <c r="E69" s="51" t="s">
        <v>98</v>
      </c>
      <c r="F69" s="82" t="s">
        <v>34</v>
      </c>
      <c r="G69" s="82">
        <v>43190</v>
      </c>
      <c r="H69" s="44"/>
      <c r="I69" s="44"/>
      <c r="J69" s="43">
        <f t="shared" si="0"/>
        <v>0</v>
      </c>
      <c r="K69" s="43">
        <f t="shared" si="1"/>
        <v>0</v>
      </c>
      <c r="L69" s="49" t="s">
        <v>33</v>
      </c>
      <c r="M69" s="83">
        <v>116972.92</v>
      </c>
    </row>
    <row r="70" spans="2:13" ht="81.75" customHeight="1">
      <c r="B70" s="32" t="s">
        <v>30</v>
      </c>
      <c r="C70" s="82">
        <v>63</v>
      </c>
      <c r="D70" s="51" t="s">
        <v>99</v>
      </c>
      <c r="E70" s="51" t="s">
        <v>99</v>
      </c>
      <c r="F70" s="82" t="s">
        <v>34</v>
      </c>
      <c r="G70" s="82">
        <v>55630</v>
      </c>
      <c r="H70" s="44"/>
      <c r="I70" s="44"/>
      <c r="J70" s="43">
        <f t="shared" si="0"/>
        <v>0</v>
      </c>
      <c r="K70" s="43">
        <f t="shared" si="1"/>
        <v>0</v>
      </c>
      <c r="L70" s="49" t="s">
        <v>33</v>
      </c>
      <c r="M70" s="83">
        <v>139075</v>
      </c>
    </row>
    <row r="71" spans="2:13" ht="81.75" customHeight="1">
      <c r="B71" s="32" t="s">
        <v>30</v>
      </c>
      <c r="C71" s="82">
        <v>64</v>
      </c>
      <c r="D71" s="51" t="s">
        <v>100</v>
      </c>
      <c r="E71" s="51" t="s">
        <v>100</v>
      </c>
      <c r="F71" s="82" t="s">
        <v>34</v>
      </c>
      <c r="G71" s="82">
        <v>10350</v>
      </c>
      <c r="H71" s="44"/>
      <c r="I71" s="44"/>
      <c r="J71" s="43">
        <f t="shared" si="0"/>
        <v>0</v>
      </c>
      <c r="K71" s="43">
        <f t="shared" si="1"/>
        <v>0</v>
      </c>
      <c r="L71" s="49" t="s">
        <v>33</v>
      </c>
      <c r="M71" s="83">
        <v>41400</v>
      </c>
    </row>
    <row r="72" spans="2:13" ht="81.75" customHeight="1">
      <c r="B72" s="32" t="s">
        <v>30</v>
      </c>
      <c r="C72" s="82">
        <v>65</v>
      </c>
      <c r="D72" s="51" t="s">
        <v>101</v>
      </c>
      <c r="E72" s="51" t="s">
        <v>101</v>
      </c>
      <c r="F72" s="82" t="s">
        <v>34</v>
      </c>
      <c r="G72" s="82">
        <v>184920</v>
      </c>
      <c r="H72" s="44"/>
      <c r="I72" s="44"/>
      <c r="J72" s="43">
        <f t="shared" si="0"/>
        <v>0</v>
      </c>
      <c r="K72" s="43">
        <f t="shared" si="1"/>
        <v>0</v>
      </c>
      <c r="L72" s="49" t="s">
        <v>33</v>
      </c>
      <c r="M72" s="83">
        <v>302036</v>
      </c>
    </row>
    <row r="73" spans="2:13" ht="81.75" customHeight="1">
      <c r="B73" s="32" t="s">
        <v>30</v>
      </c>
      <c r="C73" s="82">
        <v>66</v>
      </c>
      <c r="D73" s="51" t="s">
        <v>102</v>
      </c>
      <c r="E73" s="51" t="s">
        <v>102</v>
      </c>
      <c r="F73" s="82" t="s">
        <v>34</v>
      </c>
      <c r="G73" s="82">
        <v>127530</v>
      </c>
      <c r="H73" s="44"/>
      <c r="I73" s="44"/>
      <c r="J73" s="43">
        <f t="shared" ref="J73:J136" si="2">H73*G73</f>
        <v>0</v>
      </c>
      <c r="K73" s="43">
        <f t="shared" ref="K73:K136" si="3">I73*G73</f>
        <v>0</v>
      </c>
      <c r="L73" s="49" t="s">
        <v>33</v>
      </c>
      <c r="M73" s="83">
        <v>167914.5</v>
      </c>
    </row>
    <row r="74" spans="2:13" ht="81.75" customHeight="1">
      <c r="B74" s="32" t="s">
        <v>30</v>
      </c>
      <c r="C74" s="82">
        <v>67</v>
      </c>
      <c r="D74" s="51" t="s">
        <v>103</v>
      </c>
      <c r="E74" s="51" t="s">
        <v>103</v>
      </c>
      <c r="F74" s="82" t="s">
        <v>34</v>
      </c>
      <c r="G74" s="82">
        <v>396</v>
      </c>
      <c r="H74" s="44"/>
      <c r="I74" s="44"/>
      <c r="J74" s="43">
        <f t="shared" si="2"/>
        <v>0</v>
      </c>
      <c r="K74" s="43">
        <f t="shared" si="3"/>
        <v>0</v>
      </c>
      <c r="L74" s="49" t="s">
        <v>33</v>
      </c>
      <c r="M74" s="83">
        <v>11860.2</v>
      </c>
    </row>
    <row r="75" spans="2:13" ht="81.75" customHeight="1">
      <c r="B75" s="32" t="s">
        <v>30</v>
      </c>
      <c r="C75" s="82">
        <v>68</v>
      </c>
      <c r="D75" s="51" t="s">
        <v>104</v>
      </c>
      <c r="E75" s="51" t="s">
        <v>104</v>
      </c>
      <c r="F75" s="82" t="s">
        <v>34</v>
      </c>
      <c r="G75" s="82">
        <v>539</v>
      </c>
      <c r="H75" s="44"/>
      <c r="I75" s="44"/>
      <c r="J75" s="43">
        <f t="shared" si="2"/>
        <v>0</v>
      </c>
      <c r="K75" s="43">
        <f t="shared" si="3"/>
        <v>0</v>
      </c>
      <c r="L75" s="49" t="s">
        <v>33</v>
      </c>
      <c r="M75" s="83">
        <v>12801.25</v>
      </c>
    </row>
    <row r="76" spans="2:13" ht="81.75" customHeight="1">
      <c r="B76" s="32" t="s">
        <v>30</v>
      </c>
      <c r="C76" s="82">
        <v>69</v>
      </c>
      <c r="D76" s="51" t="s">
        <v>105</v>
      </c>
      <c r="E76" s="51" t="s">
        <v>105</v>
      </c>
      <c r="F76" s="82" t="s">
        <v>34</v>
      </c>
      <c r="G76" s="82">
        <v>159</v>
      </c>
      <c r="H76" s="44"/>
      <c r="I76" s="44"/>
      <c r="J76" s="43">
        <f t="shared" si="2"/>
        <v>0</v>
      </c>
      <c r="K76" s="43">
        <f t="shared" si="3"/>
        <v>0</v>
      </c>
      <c r="L76" s="49" t="s">
        <v>33</v>
      </c>
      <c r="M76" s="83">
        <v>2941.5</v>
      </c>
    </row>
    <row r="77" spans="2:13" ht="81.75" customHeight="1">
      <c r="B77" s="32" t="s">
        <v>30</v>
      </c>
      <c r="C77" s="82">
        <v>70</v>
      </c>
      <c r="D77" s="51" t="s">
        <v>106</v>
      </c>
      <c r="E77" s="51" t="s">
        <v>106</v>
      </c>
      <c r="F77" s="82" t="s">
        <v>34</v>
      </c>
      <c r="G77" s="82">
        <v>3065</v>
      </c>
      <c r="H77" s="44"/>
      <c r="I77" s="44"/>
      <c r="J77" s="43">
        <f t="shared" si="2"/>
        <v>0</v>
      </c>
      <c r="K77" s="43">
        <f t="shared" si="3"/>
        <v>0</v>
      </c>
      <c r="L77" s="49" t="s">
        <v>33</v>
      </c>
      <c r="M77" s="83">
        <v>9271.630000000001</v>
      </c>
    </row>
    <row r="78" spans="2:13" ht="81.75" customHeight="1">
      <c r="B78" s="32" t="s">
        <v>30</v>
      </c>
      <c r="C78" s="82">
        <v>71</v>
      </c>
      <c r="D78" s="51" t="s">
        <v>107</v>
      </c>
      <c r="E78" s="51" t="s">
        <v>107</v>
      </c>
      <c r="F78" s="82" t="s">
        <v>34</v>
      </c>
      <c r="G78" s="82">
        <v>9260</v>
      </c>
      <c r="H78" s="44"/>
      <c r="I78" s="44"/>
      <c r="J78" s="43">
        <f t="shared" si="2"/>
        <v>0</v>
      </c>
      <c r="K78" s="43">
        <f t="shared" si="3"/>
        <v>0</v>
      </c>
      <c r="L78" s="49" t="s">
        <v>33</v>
      </c>
      <c r="M78" s="83">
        <v>62582.170000000006</v>
      </c>
    </row>
    <row r="79" spans="2:13" ht="81.75" customHeight="1">
      <c r="B79" s="32" t="s">
        <v>30</v>
      </c>
      <c r="C79" s="82">
        <v>72</v>
      </c>
      <c r="D79" s="51" t="s">
        <v>108</v>
      </c>
      <c r="E79" s="51" t="s">
        <v>108</v>
      </c>
      <c r="F79" s="82" t="s">
        <v>34</v>
      </c>
      <c r="G79" s="82">
        <v>257535</v>
      </c>
      <c r="H79" s="44"/>
      <c r="I79" s="44"/>
      <c r="J79" s="43">
        <f t="shared" si="2"/>
        <v>0</v>
      </c>
      <c r="K79" s="43">
        <f t="shared" si="3"/>
        <v>0</v>
      </c>
      <c r="L79" s="49" t="s">
        <v>33</v>
      </c>
      <c r="M79" s="83">
        <v>244658.25</v>
      </c>
    </row>
    <row r="80" spans="2:13" ht="81.75" customHeight="1">
      <c r="B80" s="32" t="s">
        <v>30</v>
      </c>
      <c r="C80" s="82">
        <v>73</v>
      </c>
      <c r="D80" s="51" t="s">
        <v>109</v>
      </c>
      <c r="E80" s="51" t="s">
        <v>109</v>
      </c>
      <c r="F80" s="82" t="s">
        <v>34</v>
      </c>
      <c r="G80" s="82">
        <v>400</v>
      </c>
      <c r="H80" s="44"/>
      <c r="I80" s="44"/>
      <c r="J80" s="43">
        <f t="shared" si="2"/>
        <v>0</v>
      </c>
      <c r="K80" s="43">
        <f t="shared" si="3"/>
        <v>0</v>
      </c>
      <c r="L80" s="49" t="s">
        <v>33</v>
      </c>
      <c r="M80" s="83">
        <v>5196.67</v>
      </c>
    </row>
    <row r="81" spans="2:13" ht="81.75" customHeight="1">
      <c r="B81" s="32" t="s">
        <v>30</v>
      </c>
      <c r="C81" s="82">
        <v>74</v>
      </c>
      <c r="D81" s="51" t="s">
        <v>110</v>
      </c>
      <c r="E81" s="51" t="s">
        <v>110</v>
      </c>
      <c r="F81" s="82" t="s">
        <v>34</v>
      </c>
      <c r="G81" s="82">
        <v>10</v>
      </c>
      <c r="H81" s="44"/>
      <c r="I81" s="44"/>
      <c r="J81" s="43">
        <f t="shared" si="2"/>
        <v>0</v>
      </c>
      <c r="K81" s="43">
        <f t="shared" si="3"/>
        <v>0</v>
      </c>
      <c r="L81" s="49" t="s">
        <v>33</v>
      </c>
      <c r="M81" s="83">
        <v>252.25</v>
      </c>
    </row>
    <row r="82" spans="2:13" ht="81.75" customHeight="1">
      <c r="B82" s="32" t="s">
        <v>30</v>
      </c>
      <c r="C82" s="82">
        <v>76</v>
      </c>
      <c r="D82" s="51" t="s">
        <v>111</v>
      </c>
      <c r="E82" s="51" t="s">
        <v>111</v>
      </c>
      <c r="F82" s="82" t="s">
        <v>34</v>
      </c>
      <c r="G82" s="82">
        <v>17</v>
      </c>
      <c r="H82" s="44"/>
      <c r="I82" s="44"/>
      <c r="J82" s="43">
        <f t="shared" si="2"/>
        <v>0</v>
      </c>
      <c r="K82" s="43">
        <f t="shared" si="3"/>
        <v>0</v>
      </c>
      <c r="L82" s="49" t="s">
        <v>33</v>
      </c>
      <c r="M82" s="83">
        <v>4958.4800000000005</v>
      </c>
    </row>
    <row r="83" spans="2:13" ht="81.75" customHeight="1">
      <c r="B83" s="32" t="s">
        <v>30</v>
      </c>
      <c r="C83" s="82">
        <v>77</v>
      </c>
      <c r="D83" s="51" t="s">
        <v>112</v>
      </c>
      <c r="E83" s="51" t="s">
        <v>112</v>
      </c>
      <c r="F83" s="82" t="s">
        <v>34</v>
      </c>
      <c r="G83" s="82">
        <v>161200</v>
      </c>
      <c r="H83" s="44"/>
      <c r="I83" s="44"/>
      <c r="J83" s="43">
        <f t="shared" si="2"/>
        <v>0</v>
      </c>
      <c r="K83" s="43">
        <f t="shared" si="3"/>
        <v>0</v>
      </c>
      <c r="L83" s="49" t="s">
        <v>33</v>
      </c>
      <c r="M83" s="83">
        <v>77913.34</v>
      </c>
    </row>
    <row r="84" spans="2:13" ht="81.75" customHeight="1">
      <c r="B84" s="32" t="s">
        <v>30</v>
      </c>
      <c r="C84" s="82">
        <v>78</v>
      </c>
      <c r="D84" s="51" t="s">
        <v>113</v>
      </c>
      <c r="E84" s="51" t="s">
        <v>113</v>
      </c>
      <c r="F84" s="82" t="s">
        <v>34</v>
      </c>
      <c r="G84" s="82">
        <v>30000</v>
      </c>
      <c r="H84" s="44"/>
      <c r="I84" s="44"/>
      <c r="J84" s="43">
        <f t="shared" si="2"/>
        <v>0</v>
      </c>
      <c r="K84" s="43">
        <f t="shared" si="3"/>
        <v>0</v>
      </c>
      <c r="L84" s="49" t="s">
        <v>33</v>
      </c>
      <c r="M84" s="83">
        <v>6000</v>
      </c>
    </row>
    <row r="85" spans="2:13" ht="81.75" customHeight="1">
      <c r="B85" s="32" t="s">
        <v>30</v>
      </c>
      <c r="C85" s="82">
        <v>79</v>
      </c>
      <c r="D85" s="51" t="s">
        <v>114</v>
      </c>
      <c r="E85" s="51" t="s">
        <v>114</v>
      </c>
      <c r="F85" s="82" t="s">
        <v>34</v>
      </c>
      <c r="G85" s="82">
        <v>26500</v>
      </c>
      <c r="H85" s="44"/>
      <c r="I85" s="44"/>
      <c r="J85" s="43">
        <f t="shared" si="2"/>
        <v>0</v>
      </c>
      <c r="K85" s="43">
        <f t="shared" si="3"/>
        <v>0</v>
      </c>
      <c r="L85" s="49" t="s">
        <v>33</v>
      </c>
      <c r="M85" s="83">
        <v>10158.34</v>
      </c>
    </row>
    <row r="86" spans="2:13" ht="81.75" customHeight="1">
      <c r="B86" s="32" t="s">
        <v>30</v>
      </c>
      <c r="C86" s="82">
        <v>80</v>
      </c>
      <c r="D86" s="51" t="s">
        <v>115</v>
      </c>
      <c r="E86" s="51" t="s">
        <v>115</v>
      </c>
      <c r="F86" s="82" t="s">
        <v>34</v>
      </c>
      <c r="G86" s="82">
        <v>162000</v>
      </c>
      <c r="H86" s="44"/>
      <c r="I86" s="44"/>
      <c r="J86" s="43">
        <f t="shared" si="2"/>
        <v>0</v>
      </c>
      <c r="K86" s="43">
        <f t="shared" si="3"/>
        <v>0</v>
      </c>
      <c r="L86" s="49" t="s">
        <v>33</v>
      </c>
      <c r="M86" s="83">
        <v>52650</v>
      </c>
    </row>
    <row r="87" spans="2:13" ht="81.75" customHeight="1">
      <c r="B87" s="32" t="s">
        <v>30</v>
      </c>
      <c r="C87" s="82">
        <v>81</v>
      </c>
      <c r="D87" s="51" t="s">
        <v>116</v>
      </c>
      <c r="E87" s="51" t="s">
        <v>116</v>
      </c>
      <c r="F87" s="82" t="s">
        <v>34</v>
      </c>
      <c r="G87" s="82">
        <v>76000</v>
      </c>
      <c r="H87" s="44"/>
      <c r="I87" s="44"/>
      <c r="J87" s="43">
        <f t="shared" si="2"/>
        <v>0</v>
      </c>
      <c r="K87" s="43">
        <f t="shared" si="3"/>
        <v>0</v>
      </c>
      <c r="L87" s="49" t="s">
        <v>33</v>
      </c>
      <c r="M87" s="83">
        <v>43066.670000000006</v>
      </c>
    </row>
    <row r="88" spans="2:13" ht="81.75" customHeight="1">
      <c r="B88" s="32" t="s">
        <v>30</v>
      </c>
      <c r="C88" s="82">
        <v>82</v>
      </c>
      <c r="D88" s="51" t="s">
        <v>117</v>
      </c>
      <c r="E88" s="51" t="s">
        <v>117</v>
      </c>
      <c r="F88" s="82" t="s">
        <v>34</v>
      </c>
      <c r="G88" s="82">
        <v>38000</v>
      </c>
      <c r="H88" s="44"/>
      <c r="I88" s="44"/>
      <c r="J88" s="43">
        <f t="shared" si="2"/>
        <v>0</v>
      </c>
      <c r="K88" s="43">
        <f t="shared" si="3"/>
        <v>0</v>
      </c>
      <c r="L88" s="49" t="s">
        <v>33</v>
      </c>
      <c r="M88" s="83">
        <v>10766.67</v>
      </c>
    </row>
    <row r="89" spans="2:13" ht="81.75" customHeight="1">
      <c r="B89" s="32" t="s">
        <v>30</v>
      </c>
      <c r="C89" s="82">
        <v>83</v>
      </c>
      <c r="D89" s="51" t="s">
        <v>118</v>
      </c>
      <c r="E89" s="51" t="s">
        <v>118</v>
      </c>
      <c r="F89" s="82" t="s">
        <v>34</v>
      </c>
      <c r="G89" s="82">
        <v>50000</v>
      </c>
      <c r="H89" s="44"/>
      <c r="I89" s="44"/>
      <c r="J89" s="43">
        <f t="shared" si="2"/>
        <v>0</v>
      </c>
      <c r="K89" s="43">
        <f t="shared" si="3"/>
        <v>0</v>
      </c>
      <c r="L89" s="49" t="s">
        <v>33</v>
      </c>
      <c r="M89" s="83">
        <v>27083.34</v>
      </c>
    </row>
    <row r="90" spans="2:13" ht="81.75" customHeight="1">
      <c r="B90" s="32" t="s">
        <v>30</v>
      </c>
      <c r="C90" s="82">
        <v>84</v>
      </c>
      <c r="D90" s="51" t="s">
        <v>119</v>
      </c>
      <c r="E90" s="51" t="s">
        <v>119</v>
      </c>
      <c r="F90" s="82" t="s">
        <v>34</v>
      </c>
      <c r="G90" s="82">
        <v>121500</v>
      </c>
      <c r="H90" s="44"/>
      <c r="I90" s="44"/>
      <c r="J90" s="43">
        <f t="shared" si="2"/>
        <v>0</v>
      </c>
      <c r="K90" s="43">
        <f t="shared" si="3"/>
        <v>0</v>
      </c>
      <c r="L90" s="49" t="s">
        <v>33</v>
      </c>
      <c r="M90" s="83">
        <v>176175</v>
      </c>
    </row>
    <row r="91" spans="2:13" ht="81.75" customHeight="1">
      <c r="B91" s="32" t="s">
        <v>30</v>
      </c>
      <c r="C91" s="82">
        <v>85</v>
      </c>
      <c r="D91" s="51" t="s">
        <v>120</v>
      </c>
      <c r="E91" s="51" t="s">
        <v>120</v>
      </c>
      <c r="F91" s="82" t="s">
        <v>34</v>
      </c>
      <c r="G91" s="82">
        <v>14300</v>
      </c>
      <c r="H91" s="44"/>
      <c r="I91" s="44"/>
      <c r="J91" s="43">
        <f t="shared" si="2"/>
        <v>0</v>
      </c>
      <c r="K91" s="43">
        <f t="shared" si="3"/>
        <v>0</v>
      </c>
      <c r="L91" s="49" t="s">
        <v>33</v>
      </c>
      <c r="M91" s="83">
        <v>6077.5</v>
      </c>
    </row>
    <row r="92" spans="2:13" ht="81.75" customHeight="1">
      <c r="B92" s="32" t="s">
        <v>30</v>
      </c>
      <c r="C92" s="82">
        <v>86</v>
      </c>
      <c r="D92" s="51" t="s">
        <v>121</v>
      </c>
      <c r="E92" s="51" t="s">
        <v>121</v>
      </c>
      <c r="F92" s="82" t="s">
        <v>34</v>
      </c>
      <c r="G92" s="82">
        <v>38200</v>
      </c>
      <c r="H92" s="44"/>
      <c r="I92" s="44"/>
      <c r="J92" s="43">
        <f t="shared" si="2"/>
        <v>0</v>
      </c>
      <c r="K92" s="43">
        <f t="shared" si="3"/>
        <v>0</v>
      </c>
      <c r="L92" s="49" t="s">
        <v>33</v>
      </c>
      <c r="M92" s="83">
        <v>41701.670000000006</v>
      </c>
    </row>
    <row r="93" spans="2:13" ht="81.75" customHeight="1">
      <c r="B93" s="32" t="s">
        <v>30</v>
      </c>
      <c r="C93" s="82">
        <v>87</v>
      </c>
      <c r="D93" s="51" t="s">
        <v>122</v>
      </c>
      <c r="E93" s="51" t="s">
        <v>122</v>
      </c>
      <c r="F93" s="82" t="s">
        <v>34</v>
      </c>
      <c r="G93" s="82">
        <v>356530</v>
      </c>
      <c r="H93" s="44"/>
      <c r="I93" s="44"/>
      <c r="J93" s="43">
        <f t="shared" si="2"/>
        <v>0</v>
      </c>
      <c r="K93" s="43">
        <f t="shared" si="3"/>
        <v>0</v>
      </c>
      <c r="L93" s="49" t="s">
        <v>33</v>
      </c>
      <c r="M93" s="83">
        <v>222831.25</v>
      </c>
    </row>
    <row r="94" spans="2:13" ht="81.75" customHeight="1">
      <c r="B94" s="32" t="s">
        <v>30</v>
      </c>
      <c r="C94" s="82">
        <v>88</v>
      </c>
      <c r="D94" s="51" t="s">
        <v>123</v>
      </c>
      <c r="E94" s="51" t="s">
        <v>123</v>
      </c>
      <c r="F94" s="82" t="s">
        <v>34</v>
      </c>
      <c r="G94" s="82">
        <v>149250</v>
      </c>
      <c r="H94" s="44"/>
      <c r="I94" s="44"/>
      <c r="J94" s="43">
        <f t="shared" si="2"/>
        <v>0</v>
      </c>
      <c r="K94" s="43">
        <f t="shared" si="3"/>
        <v>0</v>
      </c>
      <c r="L94" s="49" t="s">
        <v>33</v>
      </c>
      <c r="M94" s="83">
        <v>118156.25</v>
      </c>
    </row>
    <row r="95" spans="2:13" ht="81.75" customHeight="1">
      <c r="B95" s="32" t="s">
        <v>30</v>
      </c>
      <c r="C95" s="82">
        <v>89</v>
      </c>
      <c r="D95" s="51" t="s">
        <v>124</v>
      </c>
      <c r="E95" s="51" t="s">
        <v>124</v>
      </c>
      <c r="F95" s="82" t="s">
        <v>34</v>
      </c>
      <c r="G95" s="82">
        <v>219700</v>
      </c>
      <c r="H95" s="44"/>
      <c r="I95" s="44"/>
      <c r="J95" s="43">
        <f t="shared" si="2"/>
        <v>0</v>
      </c>
      <c r="K95" s="43">
        <f t="shared" si="3"/>
        <v>0</v>
      </c>
      <c r="L95" s="49" t="s">
        <v>33</v>
      </c>
      <c r="M95" s="83">
        <v>137312.5</v>
      </c>
    </row>
    <row r="96" spans="2:13" ht="81.75" customHeight="1">
      <c r="B96" s="32" t="s">
        <v>30</v>
      </c>
      <c r="C96" s="82">
        <v>90</v>
      </c>
      <c r="D96" s="51" t="s">
        <v>125</v>
      </c>
      <c r="E96" s="51" t="s">
        <v>125</v>
      </c>
      <c r="F96" s="82" t="s">
        <v>34</v>
      </c>
      <c r="G96" s="82">
        <v>48800</v>
      </c>
      <c r="H96" s="44"/>
      <c r="I96" s="44"/>
      <c r="J96" s="43">
        <f t="shared" si="2"/>
        <v>0</v>
      </c>
      <c r="K96" s="43">
        <f t="shared" si="3"/>
        <v>0</v>
      </c>
      <c r="L96" s="49" t="s">
        <v>33</v>
      </c>
      <c r="M96" s="83">
        <v>28060</v>
      </c>
    </row>
    <row r="97" spans="2:13" ht="81.75" customHeight="1">
      <c r="B97" s="32" t="s">
        <v>30</v>
      </c>
      <c r="C97" s="82">
        <v>91</v>
      </c>
      <c r="D97" s="51" t="s">
        <v>126</v>
      </c>
      <c r="E97" s="51" t="s">
        <v>126</v>
      </c>
      <c r="F97" s="82" t="s">
        <v>34</v>
      </c>
      <c r="G97" s="82">
        <v>118300</v>
      </c>
      <c r="H97" s="44"/>
      <c r="I97" s="44"/>
      <c r="J97" s="43">
        <f t="shared" si="2"/>
        <v>0</v>
      </c>
      <c r="K97" s="43">
        <f t="shared" si="3"/>
        <v>0</v>
      </c>
      <c r="L97" s="49" t="s">
        <v>33</v>
      </c>
      <c r="M97" s="83">
        <v>68022.5</v>
      </c>
    </row>
    <row r="98" spans="2:13" ht="81.75" customHeight="1">
      <c r="B98" s="32" t="s">
        <v>30</v>
      </c>
      <c r="C98" s="82">
        <v>92</v>
      </c>
      <c r="D98" s="51" t="s">
        <v>127</v>
      </c>
      <c r="E98" s="51" t="s">
        <v>127</v>
      </c>
      <c r="F98" s="82" t="s">
        <v>34</v>
      </c>
      <c r="G98" s="82">
        <v>36100</v>
      </c>
      <c r="H98" s="44"/>
      <c r="I98" s="44"/>
      <c r="J98" s="43">
        <f t="shared" si="2"/>
        <v>0</v>
      </c>
      <c r="K98" s="43">
        <f t="shared" si="3"/>
        <v>0</v>
      </c>
      <c r="L98" s="49" t="s">
        <v>33</v>
      </c>
      <c r="M98" s="83">
        <v>34295</v>
      </c>
    </row>
    <row r="99" spans="2:13" ht="81.75" customHeight="1">
      <c r="B99" s="32" t="s">
        <v>30</v>
      </c>
      <c r="C99" s="82">
        <v>93</v>
      </c>
      <c r="D99" s="51" t="s">
        <v>128</v>
      </c>
      <c r="E99" s="51" t="s">
        <v>128</v>
      </c>
      <c r="F99" s="82" t="s">
        <v>34</v>
      </c>
      <c r="G99" s="82">
        <v>42300</v>
      </c>
      <c r="H99" s="44"/>
      <c r="I99" s="44"/>
      <c r="J99" s="43">
        <f t="shared" si="2"/>
        <v>0</v>
      </c>
      <c r="K99" s="43">
        <f t="shared" si="3"/>
        <v>0</v>
      </c>
      <c r="L99" s="49" t="s">
        <v>33</v>
      </c>
      <c r="M99" s="83">
        <v>44415</v>
      </c>
    </row>
    <row r="100" spans="2:13" ht="81.75" customHeight="1">
      <c r="B100" s="32" t="s">
        <v>30</v>
      </c>
      <c r="C100" s="82">
        <v>94</v>
      </c>
      <c r="D100" s="51" t="s">
        <v>129</v>
      </c>
      <c r="E100" s="51" t="s">
        <v>129</v>
      </c>
      <c r="F100" s="82" t="s">
        <v>34</v>
      </c>
      <c r="G100" s="82">
        <v>176700</v>
      </c>
      <c r="H100" s="44"/>
      <c r="I100" s="44"/>
      <c r="J100" s="43">
        <f t="shared" si="2"/>
        <v>0</v>
      </c>
      <c r="K100" s="43">
        <f t="shared" si="3"/>
        <v>0</v>
      </c>
      <c r="L100" s="49" t="s">
        <v>33</v>
      </c>
      <c r="M100" s="83">
        <v>153140</v>
      </c>
    </row>
    <row r="101" spans="2:13" ht="81.75" customHeight="1">
      <c r="B101" s="32" t="s">
        <v>30</v>
      </c>
      <c r="C101" s="82">
        <v>95</v>
      </c>
      <c r="D101" s="51" t="s">
        <v>130</v>
      </c>
      <c r="E101" s="51" t="s">
        <v>130</v>
      </c>
      <c r="F101" s="82" t="s">
        <v>34</v>
      </c>
      <c r="G101" s="82">
        <v>77040</v>
      </c>
      <c r="H101" s="44"/>
      <c r="I101" s="44"/>
      <c r="J101" s="43">
        <f t="shared" si="2"/>
        <v>0</v>
      </c>
      <c r="K101" s="43">
        <f t="shared" si="3"/>
        <v>0</v>
      </c>
      <c r="L101" s="49" t="s">
        <v>33</v>
      </c>
      <c r="M101" s="83">
        <v>46224</v>
      </c>
    </row>
    <row r="102" spans="2:13" ht="81.75" customHeight="1">
      <c r="B102" s="32" t="s">
        <v>30</v>
      </c>
      <c r="C102" s="82">
        <v>96</v>
      </c>
      <c r="D102" s="51" t="s">
        <v>131</v>
      </c>
      <c r="E102" s="51" t="s">
        <v>131</v>
      </c>
      <c r="F102" s="82" t="s">
        <v>34</v>
      </c>
      <c r="G102" s="82">
        <v>10150</v>
      </c>
      <c r="H102" s="44"/>
      <c r="I102" s="44"/>
      <c r="J102" s="43">
        <f t="shared" si="2"/>
        <v>0</v>
      </c>
      <c r="K102" s="43">
        <f t="shared" si="3"/>
        <v>0</v>
      </c>
      <c r="L102" s="49" t="s">
        <v>33</v>
      </c>
      <c r="M102" s="83">
        <v>6428.34</v>
      </c>
    </row>
    <row r="103" spans="2:13" ht="81.75" customHeight="1">
      <c r="B103" s="32" t="s">
        <v>30</v>
      </c>
      <c r="C103" s="82">
        <v>97</v>
      </c>
      <c r="D103" s="51" t="s">
        <v>132</v>
      </c>
      <c r="E103" s="51" t="s">
        <v>132</v>
      </c>
      <c r="F103" s="82" t="s">
        <v>34</v>
      </c>
      <c r="G103" s="82">
        <v>510</v>
      </c>
      <c r="H103" s="44"/>
      <c r="I103" s="44"/>
      <c r="J103" s="43">
        <f t="shared" si="2"/>
        <v>0</v>
      </c>
      <c r="K103" s="43">
        <f t="shared" si="3"/>
        <v>0</v>
      </c>
      <c r="L103" s="49" t="s">
        <v>33</v>
      </c>
      <c r="M103" s="83">
        <v>1402.5</v>
      </c>
    </row>
    <row r="104" spans="2:13" ht="81.75" customHeight="1">
      <c r="B104" s="32" t="s">
        <v>30</v>
      </c>
      <c r="C104" s="82">
        <v>98</v>
      </c>
      <c r="D104" s="51" t="s">
        <v>133</v>
      </c>
      <c r="E104" s="51" t="s">
        <v>133</v>
      </c>
      <c r="F104" s="82" t="s">
        <v>34</v>
      </c>
      <c r="G104" s="82">
        <v>8800</v>
      </c>
      <c r="H104" s="44"/>
      <c r="I104" s="44"/>
      <c r="J104" s="43">
        <f t="shared" si="2"/>
        <v>0</v>
      </c>
      <c r="K104" s="43">
        <f t="shared" si="3"/>
        <v>0</v>
      </c>
      <c r="L104" s="49" t="s">
        <v>33</v>
      </c>
      <c r="M104" s="83">
        <v>4180</v>
      </c>
    </row>
    <row r="105" spans="2:13" ht="81.75" customHeight="1">
      <c r="B105" s="32" t="s">
        <v>30</v>
      </c>
      <c r="C105" s="82">
        <v>99</v>
      </c>
      <c r="D105" s="51" t="s">
        <v>134</v>
      </c>
      <c r="E105" s="51" t="s">
        <v>134</v>
      </c>
      <c r="F105" s="82" t="s">
        <v>34</v>
      </c>
      <c r="G105" s="82">
        <v>50500</v>
      </c>
      <c r="H105" s="44"/>
      <c r="I105" s="44"/>
      <c r="J105" s="43">
        <f t="shared" si="2"/>
        <v>0</v>
      </c>
      <c r="K105" s="43">
        <f t="shared" si="3"/>
        <v>0</v>
      </c>
      <c r="L105" s="49" t="s">
        <v>33</v>
      </c>
      <c r="M105" s="83">
        <v>15150</v>
      </c>
    </row>
    <row r="106" spans="2:13" ht="81.75" customHeight="1">
      <c r="B106" s="32" t="s">
        <v>30</v>
      </c>
      <c r="C106" s="82">
        <v>100</v>
      </c>
      <c r="D106" s="51" t="s">
        <v>135</v>
      </c>
      <c r="E106" s="51" t="s">
        <v>135</v>
      </c>
      <c r="F106" s="82" t="s">
        <v>34</v>
      </c>
      <c r="G106" s="82">
        <v>652400</v>
      </c>
      <c r="H106" s="44"/>
      <c r="I106" s="44"/>
      <c r="J106" s="43">
        <f t="shared" si="2"/>
        <v>0</v>
      </c>
      <c r="K106" s="43">
        <f t="shared" si="3"/>
        <v>0</v>
      </c>
      <c r="L106" s="49" t="s">
        <v>33</v>
      </c>
      <c r="M106" s="83">
        <v>489300</v>
      </c>
    </row>
    <row r="107" spans="2:13" ht="81.75" customHeight="1">
      <c r="B107" s="32" t="s">
        <v>30</v>
      </c>
      <c r="C107" s="82">
        <v>101</v>
      </c>
      <c r="D107" s="51" t="s">
        <v>136</v>
      </c>
      <c r="E107" s="51" t="s">
        <v>136</v>
      </c>
      <c r="F107" s="82" t="s">
        <v>34</v>
      </c>
      <c r="G107" s="82">
        <v>8500</v>
      </c>
      <c r="H107" s="44"/>
      <c r="I107" s="44"/>
      <c r="J107" s="43">
        <f t="shared" si="2"/>
        <v>0</v>
      </c>
      <c r="K107" s="43">
        <f t="shared" si="3"/>
        <v>0</v>
      </c>
      <c r="L107" s="49" t="s">
        <v>33</v>
      </c>
      <c r="M107" s="83">
        <v>15441.67</v>
      </c>
    </row>
    <row r="108" spans="2:13" ht="81.75" customHeight="1">
      <c r="B108" s="32" t="s">
        <v>30</v>
      </c>
      <c r="C108" s="82">
        <v>102</v>
      </c>
      <c r="D108" s="51" t="s">
        <v>137</v>
      </c>
      <c r="E108" s="51" t="s">
        <v>137</v>
      </c>
      <c r="F108" s="82" t="s">
        <v>34</v>
      </c>
      <c r="G108" s="82">
        <v>247300</v>
      </c>
      <c r="H108" s="44"/>
      <c r="I108" s="44"/>
      <c r="J108" s="43">
        <f t="shared" si="2"/>
        <v>0</v>
      </c>
      <c r="K108" s="43">
        <f t="shared" si="3"/>
        <v>0</v>
      </c>
      <c r="L108" s="49" t="s">
        <v>33</v>
      </c>
      <c r="M108" s="83">
        <v>55642.5</v>
      </c>
    </row>
    <row r="109" spans="2:13" ht="81.75" customHeight="1">
      <c r="B109" s="32" t="s">
        <v>30</v>
      </c>
      <c r="C109" s="82">
        <v>103</v>
      </c>
      <c r="D109" s="51" t="s">
        <v>138</v>
      </c>
      <c r="E109" s="51" t="s">
        <v>138</v>
      </c>
      <c r="F109" s="82" t="s">
        <v>34</v>
      </c>
      <c r="G109" s="82">
        <v>5700</v>
      </c>
      <c r="H109" s="44"/>
      <c r="I109" s="44"/>
      <c r="J109" s="43">
        <f t="shared" si="2"/>
        <v>0</v>
      </c>
      <c r="K109" s="43">
        <f t="shared" si="3"/>
        <v>0</v>
      </c>
      <c r="L109" s="49" t="s">
        <v>33</v>
      </c>
      <c r="M109" s="83">
        <v>522.5</v>
      </c>
    </row>
    <row r="110" spans="2:13" ht="81.75" customHeight="1">
      <c r="B110" s="32" t="s">
        <v>30</v>
      </c>
      <c r="C110" s="82">
        <v>104</v>
      </c>
      <c r="D110" s="51" t="s">
        <v>139</v>
      </c>
      <c r="E110" s="51" t="s">
        <v>139</v>
      </c>
      <c r="F110" s="82" t="s">
        <v>34</v>
      </c>
      <c r="G110" s="82">
        <v>46200</v>
      </c>
      <c r="H110" s="44"/>
      <c r="I110" s="44"/>
      <c r="J110" s="43">
        <f t="shared" si="2"/>
        <v>0</v>
      </c>
      <c r="K110" s="43">
        <f t="shared" si="3"/>
        <v>0</v>
      </c>
      <c r="L110" s="49" t="s">
        <v>33</v>
      </c>
      <c r="M110" s="83">
        <v>4235</v>
      </c>
    </row>
    <row r="111" spans="2:13" ht="81.75" customHeight="1">
      <c r="B111" s="32" t="s">
        <v>30</v>
      </c>
      <c r="C111" s="82">
        <v>105</v>
      </c>
      <c r="D111" s="51" t="s">
        <v>140</v>
      </c>
      <c r="E111" s="51" t="s">
        <v>140</v>
      </c>
      <c r="F111" s="82" t="s">
        <v>34</v>
      </c>
      <c r="G111" s="82">
        <v>435350</v>
      </c>
      <c r="H111" s="44"/>
      <c r="I111" s="44"/>
      <c r="J111" s="43">
        <f t="shared" si="2"/>
        <v>0</v>
      </c>
      <c r="K111" s="43">
        <f t="shared" si="3"/>
        <v>0</v>
      </c>
      <c r="L111" s="49" t="s">
        <v>33</v>
      </c>
      <c r="M111" s="83">
        <v>36279.170000000006</v>
      </c>
    </row>
    <row r="112" spans="2:13" ht="81.75" customHeight="1">
      <c r="B112" s="32" t="s">
        <v>30</v>
      </c>
      <c r="C112" s="82">
        <v>106</v>
      </c>
      <c r="D112" s="51" t="s">
        <v>141</v>
      </c>
      <c r="E112" s="51" t="s">
        <v>141</v>
      </c>
      <c r="F112" s="82" t="s">
        <v>34</v>
      </c>
      <c r="G112" s="82">
        <v>64620</v>
      </c>
      <c r="H112" s="44"/>
      <c r="I112" s="44"/>
      <c r="J112" s="43">
        <f t="shared" si="2"/>
        <v>0</v>
      </c>
      <c r="K112" s="43">
        <f t="shared" si="3"/>
        <v>0</v>
      </c>
      <c r="L112" s="49" t="s">
        <v>33</v>
      </c>
      <c r="M112" s="83">
        <v>5923.5</v>
      </c>
    </row>
    <row r="113" spans="2:13" ht="81.75" customHeight="1">
      <c r="B113" s="32" t="s">
        <v>30</v>
      </c>
      <c r="C113" s="82">
        <v>107</v>
      </c>
      <c r="D113" s="51" t="s">
        <v>142</v>
      </c>
      <c r="E113" s="51" t="s">
        <v>142</v>
      </c>
      <c r="F113" s="82" t="s">
        <v>34</v>
      </c>
      <c r="G113" s="82">
        <v>844800</v>
      </c>
      <c r="H113" s="44"/>
      <c r="I113" s="44"/>
      <c r="J113" s="43">
        <f t="shared" si="2"/>
        <v>0</v>
      </c>
      <c r="K113" s="43">
        <f t="shared" si="3"/>
        <v>0</v>
      </c>
      <c r="L113" s="49" t="s">
        <v>33</v>
      </c>
      <c r="M113" s="83">
        <v>429440</v>
      </c>
    </row>
    <row r="114" spans="2:13" ht="81.75" customHeight="1">
      <c r="B114" s="32" t="s">
        <v>30</v>
      </c>
      <c r="C114" s="82">
        <v>108</v>
      </c>
      <c r="D114" s="51" t="s">
        <v>143</v>
      </c>
      <c r="E114" s="51" t="s">
        <v>143</v>
      </c>
      <c r="F114" s="82" t="s">
        <v>34</v>
      </c>
      <c r="G114" s="82">
        <v>53300</v>
      </c>
      <c r="H114" s="44"/>
      <c r="I114" s="44"/>
      <c r="J114" s="43">
        <f t="shared" si="2"/>
        <v>0</v>
      </c>
      <c r="K114" s="43">
        <f t="shared" si="3"/>
        <v>0</v>
      </c>
      <c r="L114" s="49" t="s">
        <v>33</v>
      </c>
      <c r="M114" s="83">
        <v>27982.5</v>
      </c>
    </row>
    <row r="115" spans="2:13" ht="81.75" customHeight="1">
      <c r="B115" s="32" t="s">
        <v>30</v>
      </c>
      <c r="C115" s="82">
        <v>109</v>
      </c>
      <c r="D115" s="51" t="s">
        <v>144</v>
      </c>
      <c r="E115" s="51" t="s">
        <v>144</v>
      </c>
      <c r="F115" s="82" t="s">
        <v>34</v>
      </c>
      <c r="G115" s="82">
        <v>32250</v>
      </c>
      <c r="H115" s="44"/>
      <c r="I115" s="44"/>
      <c r="J115" s="43">
        <f t="shared" si="2"/>
        <v>0</v>
      </c>
      <c r="K115" s="43">
        <f t="shared" si="3"/>
        <v>0</v>
      </c>
      <c r="L115" s="49" t="s">
        <v>33</v>
      </c>
      <c r="M115" s="83">
        <v>59662.5</v>
      </c>
    </row>
    <row r="116" spans="2:13" ht="81.75" customHeight="1">
      <c r="B116" s="32" t="s">
        <v>30</v>
      </c>
      <c r="C116" s="82">
        <v>110</v>
      </c>
      <c r="D116" s="51" t="s">
        <v>145</v>
      </c>
      <c r="E116" s="51" t="s">
        <v>145</v>
      </c>
      <c r="F116" s="82" t="s">
        <v>34</v>
      </c>
      <c r="G116" s="82">
        <v>3000</v>
      </c>
      <c r="H116" s="44"/>
      <c r="I116" s="44"/>
      <c r="J116" s="43">
        <f t="shared" si="2"/>
        <v>0</v>
      </c>
      <c r="K116" s="43">
        <f t="shared" si="3"/>
        <v>0</v>
      </c>
      <c r="L116" s="49" t="s">
        <v>33</v>
      </c>
      <c r="M116" s="83">
        <v>5350</v>
      </c>
    </row>
    <row r="117" spans="2:13" ht="81.75" customHeight="1">
      <c r="B117" s="32" t="s">
        <v>30</v>
      </c>
      <c r="C117" s="82">
        <v>111</v>
      </c>
      <c r="D117" s="51" t="s">
        <v>146</v>
      </c>
      <c r="E117" s="51" t="s">
        <v>146</v>
      </c>
      <c r="F117" s="82" t="s">
        <v>34</v>
      </c>
      <c r="G117" s="82">
        <v>83500</v>
      </c>
      <c r="H117" s="44"/>
      <c r="I117" s="44"/>
      <c r="J117" s="43">
        <f t="shared" si="2"/>
        <v>0</v>
      </c>
      <c r="K117" s="43">
        <f t="shared" si="3"/>
        <v>0</v>
      </c>
      <c r="L117" s="49" t="s">
        <v>33</v>
      </c>
      <c r="M117" s="83">
        <v>112029.17</v>
      </c>
    </row>
    <row r="118" spans="2:13" ht="81.75" customHeight="1">
      <c r="B118" s="32" t="s">
        <v>30</v>
      </c>
      <c r="C118" s="82">
        <v>112</v>
      </c>
      <c r="D118" s="51" t="s">
        <v>147</v>
      </c>
      <c r="E118" s="51" t="s">
        <v>147</v>
      </c>
      <c r="F118" s="82" t="s">
        <v>34</v>
      </c>
      <c r="G118" s="82">
        <v>136100</v>
      </c>
      <c r="H118" s="44"/>
      <c r="I118" s="44"/>
      <c r="J118" s="43">
        <f t="shared" si="2"/>
        <v>0</v>
      </c>
      <c r="K118" s="43">
        <f t="shared" si="3"/>
        <v>0</v>
      </c>
      <c r="L118" s="49" t="s">
        <v>33</v>
      </c>
      <c r="M118" s="83">
        <v>125892.5</v>
      </c>
    </row>
    <row r="119" spans="2:13" ht="81.75" customHeight="1">
      <c r="B119" s="32" t="s">
        <v>30</v>
      </c>
      <c r="C119" s="82">
        <v>113</v>
      </c>
      <c r="D119" s="51" t="s">
        <v>148</v>
      </c>
      <c r="E119" s="51" t="s">
        <v>148</v>
      </c>
      <c r="F119" s="82" t="s">
        <v>34</v>
      </c>
      <c r="G119" s="82">
        <v>374800</v>
      </c>
      <c r="H119" s="44"/>
      <c r="I119" s="44"/>
      <c r="J119" s="43">
        <f t="shared" si="2"/>
        <v>0</v>
      </c>
      <c r="K119" s="43">
        <f t="shared" si="3"/>
        <v>0</v>
      </c>
      <c r="L119" s="49" t="s">
        <v>33</v>
      </c>
      <c r="M119" s="83">
        <v>187400</v>
      </c>
    </row>
    <row r="120" spans="2:13" ht="81.75" customHeight="1">
      <c r="B120" s="32" t="s">
        <v>30</v>
      </c>
      <c r="C120" s="82">
        <v>114</v>
      </c>
      <c r="D120" s="51" t="s">
        <v>149</v>
      </c>
      <c r="E120" s="51" t="s">
        <v>149</v>
      </c>
      <c r="F120" s="82" t="s">
        <v>34</v>
      </c>
      <c r="G120" s="82">
        <v>141200</v>
      </c>
      <c r="H120" s="44"/>
      <c r="I120" s="44"/>
      <c r="J120" s="43">
        <f t="shared" si="2"/>
        <v>0</v>
      </c>
      <c r="K120" s="43">
        <f t="shared" si="3"/>
        <v>0</v>
      </c>
      <c r="L120" s="49" t="s">
        <v>33</v>
      </c>
      <c r="M120" s="83">
        <v>123550</v>
      </c>
    </row>
    <row r="121" spans="2:13" ht="81.75" customHeight="1">
      <c r="B121" s="32" t="s">
        <v>30</v>
      </c>
      <c r="C121" s="82">
        <v>115</v>
      </c>
      <c r="D121" s="51" t="s">
        <v>150</v>
      </c>
      <c r="E121" s="51" t="s">
        <v>150</v>
      </c>
      <c r="F121" s="82" t="s">
        <v>34</v>
      </c>
      <c r="G121" s="82">
        <v>3250</v>
      </c>
      <c r="H121" s="44"/>
      <c r="I121" s="44"/>
      <c r="J121" s="43">
        <f t="shared" si="2"/>
        <v>0</v>
      </c>
      <c r="K121" s="43">
        <f t="shared" si="3"/>
        <v>0</v>
      </c>
      <c r="L121" s="49" t="s">
        <v>33</v>
      </c>
      <c r="M121" s="83">
        <v>2843.75</v>
      </c>
    </row>
    <row r="122" spans="2:13" ht="81.75" customHeight="1">
      <c r="B122" s="32" t="s">
        <v>30</v>
      </c>
      <c r="C122" s="82">
        <v>116</v>
      </c>
      <c r="D122" s="51" t="s">
        <v>151</v>
      </c>
      <c r="E122" s="51" t="s">
        <v>151</v>
      </c>
      <c r="F122" s="82" t="s">
        <v>34</v>
      </c>
      <c r="G122" s="82">
        <v>8200</v>
      </c>
      <c r="H122" s="44"/>
      <c r="I122" s="44"/>
      <c r="J122" s="43">
        <f t="shared" si="2"/>
        <v>0</v>
      </c>
      <c r="K122" s="43">
        <f t="shared" si="3"/>
        <v>0</v>
      </c>
      <c r="L122" s="49" t="s">
        <v>33</v>
      </c>
      <c r="M122" s="83">
        <v>9088.34</v>
      </c>
    </row>
    <row r="123" spans="2:13" ht="81.75" customHeight="1">
      <c r="B123" s="32" t="s">
        <v>30</v>
      </c>
      <c r="C123" s="82">
        <v>117</v>
      </c>
      <c r="D123" s="51" t="s">
        <v>152</v>
      </c>
      <c r="E123" s="51" t="s">
        <v>152</v>
      </c>
      <c r="F123" s="82" t="s">
        <v>34</v>
      </c>
      <c r="G123" s="82">
        <v>13700</v>
      </c>
      <c r="H123" s="44"/>
      <c r="I123" s="44"/>
      <c r="J123" s="43">
        <f t="shared" si="2"/>
        <v>0</v>
      </c>
      <c r="K123" s="43">
        <f t="shared" si="3"/>
        <v>0</v>
      </c>
      <c r="L123" s="49" t="s">
        <v>33</v>
      </c>
      <c r="M123" s="83">
        <v>18951.669999999998</v>
      </c>
    </row>
    <row r="124" spans="2:13" ht="81.75" customHeight="1">
      <c r="B124" s="32" t="s">
        <v>30</v>
      </c>
      <c r="C124" s="82">
        <v>118</v>
      </c>
      <c r="D124" s="51" t="s">
        <v>153</v>
      </c>
      <c r="E124" s="51" t="s">
        <v>153</v>
      </c>
      <c r="F124" s="82" t="s">
        <v>34</v>
      </c>
      <c r="G124" s="82">
        <v>557700</v>
      </c>
      <c r="H124" s="44"/>
      <c r="I124" s="44"/>
      <c r="J124" s="43">
        <f t="shared" si="2"/>
        <v>0</v>
      </c>
      <c r="K124" s="43">
        <f t="shared" si="3"/>
        <v>0</v>
      </c>
      <c r="L124" s="49" t="s">
        <v>33</v>
      </c>
      <c r="M124" s="83">
        <v>148720</v>
      </c>
    </row>
    <row r="125" spans="2:13" ht="81.75" customHeight="1">
      <c r="B125" s="32" t="s">
        <v>30</v>
      </c>
      <c r="C125" s="82">
        <v>119</v>
      </c>
      <c r="D125" s="51" t="s">
        <v>154</v>
      </c>
      <c r="E125" s="51" t="s">
        <v>154</v>
      </c>
      <c r="F125" s="82" t="s">
        <v>34</v>
      </c>
      <c r="G125" s="82">
        <v>11000</v>
      </c>
      <c r="H125" s="44"/>
      <c r="I125" s="44"/>
      <c r="J125" s="43">
        <f t="shared" si="2"/>
        <v>0</v>
      </c>
      <c r="K125" s="43">
        <f t="shared" si="3"/>
        <v>0</v>
      </c>
      <c r="L125" s="49" t="s">
        <v>33</v>
      </c>
      <c r="M125" s="83">
        <v>20350</v>
      </c>
    </row>
    <row r="126" spans="2:13" ht="81.75" customHeight="1">
      <c r="B126" s="32" t="s">
        <v>30</v>
      </c>
      <c r="C126" s="82">
        <v>120</v>
      </c>
      <c r="D126" s="51" t="s">
        <v>155</v>
      </c>
      <c r="E126" s="51" t="s">
        <v>155</v>
      </c>
      <c r="F126" s="82" t="s">
        <v>34</v>
      </c>
      <c r="G126" s="82">
        <v>658500</v>
      </c>
      <c r="H126" s="44"/>
      <c r="I126" s="44"/>
      <c r="J126" s="43">
        <f t="shared" si="2"/>
        <v>0</v>
      </c>
      <c r="K126" s="43">
        <f t="shared" si="3"/>
        <v>0</v>
      </c>
      <c r="L126" s="49" t="s">
        <v>33</v>
      </c>
      <c r="M126" s="83">
        <v>477412.5</v>
      </c>
    </row>
    <row r="127" spans="2:13" ht="81.75" customHeight="1">
      <c r="B127" s="32" t="s">
        <v>30</v>
      </c>
      <c r="C127" s="82">
        <v>121</v>
      </c>
      <c r="D127" s="51" t="s">
        <v>156</v>
      </c>
      <c r="E127" s="51" t="s">
        <v>156</v>
      </c>
      <c r="F127" s="82" t="s">
        <v>34</v>
      </c>
      <c r="G127" s="82">
        <v>409500</v>
      </c>
      <c r="H127" s="44"/>
      <c r="I127" s="44"/>
      <c r="J127" s="43">
        <f t="shared" si="2"/>
        <v>0</v>
      </c>
      <c r="K127" s="43">
        <f t="shared" si="3"/>
        <v>0</v>
      </c>
      <c r="L127" s="49" t="s">
        <v>33</v>
      </c>
      <c r="M127" s="83">
        <v>337837.5</v>
      </c>
    </row>
    <row r="128" spans="2:13" ht="81.75" customHeight="1">
      <c r="B128" s="32" t="s">
        <v>30</v>
      </c>
      <c r="C128" s="82">
        <v>123</v>
      </c>
      <c r="D128" s="51" t="s">
        <v>157</v>
      </c>
      <c r="E128" s="51" t="s">
        <v>157</v>
      </c>
      <c r="F128" s="82" t="s">
        <v>34</v>
      </c>
      <c r="G128" s="82">
        <v>150000</v>
      </c>
      <c r="H128" s="44"/>
      <c r="I128" s="44"/>
      <c r="J128" s="43">
        <f t="shared" si="2"/>
        <v>0</v>
      </c>
      <c r="K128" s="43">
        <f t="shared" si="3"/>
        <v>0</v>
      </c>
      <c r="L128" s="49" t="s">
        <v>33</v>
      </c>
      <c r="M128" s="83">
        <v>118750</v>
      </c>
    </row>
    <row r="129" spans="2:13" ht="78" customHeight="1">
      <c r="B129" s="32" t="s">
        <v>30</v>
      </c>
      <c r="C129" s="82">
        <v>124</v>
      </c>
      <c r="D129" s="51" t="s">
        <v>158</v>
      </c>
      <c r="E129" s="51" t="s">
        <v>158</v>
      </c>
      <c r="F129" s="82" t="s">
        <v>34</v>
      </c>
      <c r="G129" s="82">
        <v>6500</v>
      </c>
      <c r="H129" s="44"/>
      <c r="I129" s="44"/>
      <c r="J129" s="43">
        <f t="shared" si="2"/>
        <v>0</v>
      </c>
      <c r="K129" s="43">
        <f t="shared" si="3"/>
        <v>0</v>
      </c>
      <c r="L129" s="49" t="s">
        <v>33</v>
      </c>
      <c r="M129" s="83">
        <v>12133.34</v>
      </c>
    </row>
    <row r="130" spans="2:13" ht="78" customHeight="1">
      <c r="B130" s="32" t="s">
        <v>30</v>
      </c>
      <c r="C130" s="82">
        <v>125</v>
      </c>
      <c r="D130" s="51" t="s">
        <v>159</v>
      </c>
      <c r="E130" s="51" t="s">
        <v>159</v>
      </c>
      <c r="F130" s="82" t="s">
        <v>34</v>
      </c>
      <c r="G130" s="82">
        <v>170800</v>
      </c>
      <c r="H130" s="44"/>
      <c r="I130" s="44"/>
      <c r="J130" s="43">
        <f t="shared" si="2"/>
        <v>0</v>
      </c>
      <c r="K130" s="43">
        <f t="shared" si="3"/>
        <v>0</v>
      </c>
      <c r="L130" s="49" t="s">
        <v>33</v>
      </c>
      <c r="M130" s="83">
        <v>165106.67000000001</v>
      </c>
    </row>
    <row r="131" spans="2:13" ht="78" customHeight="1">
      <c r="B131" s="32" t="s">
        <v>30</v>
      </c>
      <c r="C131" s="82">
        <v>126</v>
      </c>
      <c r="D131" s="51" t="s">
        <v>160</v>
      </c>
      <c r="E131" s="51" t="s">
        <v>160</v>
      </c>
      <c r="F131" s="82" t="s">
        <v>34</v>
      </c>
      <c r="G131" s="82">
        <v>36000</v>
      </c>
      <c r="H131" s="44"/>
      <c r="I131" s="44"/>
      <c r="J131" s="43">
        <f t="shared" si="2"/>
        <v>0</v>
      </c>
      <c r="K131" s="43">
        <f t="shared" si="3"/>
        <v>0</v>
      </c>
      <c r="L131" s="49" t="s">
        <v>33</v>
      </c>
      <c r="M131" s="83">
        <v>61200</v>
      </c>
    </row>
    <row r="132" spans="2:13" ht="78" customHeight="1">
      <c r="B132" s="32" t="s">
        <v>30</v>
      </c>
      <c r="C132" s="82">
        <v>127</v>
      </c>
      <c r="D132" s="51" t="s">
        <v>161</v>
      </c>
      <c r="E132" s="51" t="s">
        <v>161</v>
      </c>
      <c r="F132" s="82" t="s">
        <v>34</v>
      </c>
      <c r="G132" s="82">
        <v>156100</v>
      </c>
      <c r="H132" s="44"/>
      <c r="I132" s="44"/>
      <c r="J132" s="43">
        <f t="shared" si="2"/>
        <v>0</v>
      </c>
      <c r="K132" s="43">
        <f t="shared" si="3"/>
        <v>0</v>
      </c>
      <c r="L132" s="49" t="s">
        <v>33</v>
      </c>
      <c r="M132" s="83">
        <v>85855</v>
      </c>
    </row>
    <row r="133" spans="2:13" ht="78" customHeight="1">
      <c r="B133" s="32" t="s">
        <v>30</v>
      </c>
      <c r="C133" s="82">
        <v>128</v>
      </c>
      <c r="D133" s="51" t="s">
        <v>162</v>
      </c>
      <c r="E133" s="51" t="s">
        <v>162</v>
      </c>
      <c r="F133" s="82" t="s">
        <v>34</v>
      </c>
      <c r="G133" s="82">
        <v>70200</v>
      </c>
      <c r="H133" s="44"/>
      <c r="I133" s="44"/>
      <c r="J133" s="43">
        <f t="shared" si="2"/>
        <v>0</v>
      </c>
      <c r="K133" s="43">
        <f t="shared" si="3"/>
        <v>0</v>
      </c>
      <c r="L133" s="49" t="s">
        <v>33</v>
      </c>
      <c r="M133" s="83">
        <v>44460</v>
      </c>
    </row>
    <row r="134" spans="2:13" ht="78" customHeight="1">
      <c r="B134" s="32" t="s">
        <v>30</v>
      </c>
      <c r="C134" s="82">
        <v>129</v>
      </c>
      <c r="D134" s="51" t="s">
        <v>163</v>
      </c>
      <c r="E134" s="51" t="s">
        <v>163</v>
      </c>
      <c r="F134" s="82" t="s">
        <v>34</v>
      </c>
      <c r="G134" s="82">
        <v>536500</v>
      </c>
      <c r="H134" s="44"/>
      <c r="I134" s="44"/>
      <c r="J134" s="43">
        <f t="shared" si="2"/>
        <v>0</v>
      </c>
      <c r="K134" s="43">
        <f t="shared" si="3"/>
        <v>0</v>
      </c>
      <c r="L134" s="49" t="s">
        <v>33</v>
      </c>
      <c r="M134" s="83">
        <v>295075</v>
      </c>
    </row>
    <row r="135" spans="2:13" ht="78" customHeight="1">
      <c r="B135" s="32" t="s">
        <v>30</v>
      </c>
      <c r="C135" s="82">
        <v>130</v>
      </c>
      <c r="D135" s="51" t="s">
        <v>164</v>
      </c>
      <c r="E135" s="51" t="s">
        <v>164</v>
      </c>
      <c r="F135" s="82" t="s">
        <v>34</v>
      </c>
      <c r="G135" s="82">
        <v>435300</v>
      </c>
      <c r="H135" s="44"/>
      <c r="I135" s="44"/>
      <c r="J135" s="43">
        <f t="shared" si="2"/>
        <v>0</v>
      </c>
      <c r="K135" s="43">
        <f t="shared" si="3"/>
        <v>0</v>
      </c>
      <c r="L135" s="49" t="s">
        <v>33</v>
      </c>
      <c r="M135" s="83">
        <v>239415</v>
      </c>
    </row>
    <row r="136" spans="2:13" ht="78" customHeight="1">
      <c r="B136" s="32" t="s">
        <v>30</v>
      </c>
      <c r="C136" s="82">
        <v>131</v>
      </c>
      <c r="D136" s="51" t="s">
        <v>165</v>
      </c>
      <c r="E136" s="51" t="s">
        <v>165</v>
      </c>
      <c r="F136" s="82" t="s">
        <v>34</v>
      </c>
      <c r="G136" s="82">
        <v>23800</v>
      </c>
      <c r="H136" s="44"/>
      <c r="I136" s="44"/>
      <c r="J136" s="43">
        <f t="shared" si="2"/>
        <v>0</v>
      </c>
      <c r="K136" s="43">
        <f t="shared" si="3"/>
        <v>0</v>
      </c>
      <c r="L136" s="49" t="s">
        <v>33</v>
      </c>
      <c r="M136" s="83">
        <v>15668.34</v>
      </c>
    </row>
    <row r="137" spans="2:13" ht="78" customHeight="1">
      <c r="B137" s="32" t="s">
        <v>30</v>
      </c>
      <c r="C137" s="82">
        <v>132</v>
      </c>
      <c r="D137" s="51" t="s">
        <v>166</v>
      </c>
      <c r="E137" s="51" t="s">
        <v>166</v>
      </c>
      <c r="F137" s="82" t="s">
        <v>34</v>
      </c>
      <c r="G137" s="82">
        <v>7800</v>
      </c>
      <c r="H137" s="44"/>
      <c r="I137" s="44"/>
      <c r="J137" s="43">
        <f t="shared" ref="J137:J200" si="4">H137*G137</f>
        <v>0</v>
      </c>
      <c r="K137" s="43">
        <f t="shared" ref="K137:K200" si="5">I137*G137</f>
        <v>0</v>
      </c>
      <c r="L137" s="49" t="s">
        <v>33</v>
      </c>
      <c r="M137" s="83">
        <v>5525</v>
      </c>
    </row>
    <row r="138" spans="2:13" ht="78" customHeight="1">
      <c r="B138" s="32" t="s">
        <v>30</v>
      </c>
      <c r="C138" s="82">
        <v>133</v>
      </c>
      <c r="D138" s="51" t="s">
        <v>167</v>
      </c>
      <c r="E138" s="51" t="s">
        <v>167</v>
      </c>
      <c r="F138" s="82" t="s">
        <v>34</v>
      </c>
      <c r="G138" s="82">
        <v>12500</v>
      </c>
      <c r="H138" s="44"/>
      <c r="I138" s="44"/>
      <c r="J138" s="43">
        <f t="shared" si="4"/>
        <v>0</v>
      </c>
      <c r="K138" s="43">
        <f t="shared" si="5"/>
        <v>0</v>
      </c>
      <c r="L138" s="49" t="s">
        <v>33</v>
      </c>
      <c r="M138" s="83">
        <v>13333.34</v>
      </c>
    </row>
    <row r="139" spans="2:13" ht="78" customHeight="1">
      <c r="B139" s="32" t="s">
        <v>30</v>
      </c>
      <c r="C139" s="82">
        <v>134</v>
      </c>
      <c r="D139" s="51" t="s">
        <v>168</v>
      </c>
      <c r="E139" s="51" t="s">
        <v>168</v>
      </c>
      <c r="F139" s="82" t="s">
        <v>34</v>
      </c>
      <c r="G139" s="82">
        <v>65000</v>
      </c>
      <c r="H139" s="44"/>
      <c r="I139" s="44"/>
      <c r="J139" s="43">
        <f t="shared" si="4"/>
        <v>0</v>
      </c>
      <c r="K139" s="43">
        <f t="shared" si="5"/>
        <v>0</v>
      </c>
      <c r="L139" s="49" t="s">
        <v>33</v>
      </c>
      <c r="M139" s="83">
        <v>11916.67</v>
      </c>
    </row>
    <row r="140" spans="2:13" ht="78" customHeight="1">
      <c r="B140" s="32" t="s">
        <v>30</v>
      </c>
      <c r="C140" s="82">
        <v>135</v>
      </c>
      <c r="D140" s="51" t="s">
        <v>169</v>
      </c>
      <c r="E140" s="51" t="s">
        <v>169</v>
      </c>
      <c r="F140" s="82" t="s">
        <v>34</v>
      </c>
      <c r="G140" s="82">
        <v>4800</v>
      </c>
      <c r="H140" s="44"/>
      <c r="I140" s="44"/>
      <c r="J140" s="43">
        <f t="shared" si="4"/>
        <v>0</v>
      </c>
      <c r="K140" s="43">
        <f t="shared" si="5"/>
        <v>0</v>
      </c>
      <c r="L140" s="49" t="s">
        <v>33</v>
      </c>
      <c r="M140" s="83">
        <v>18880</v>
      </c>
    </row>
    <row r="141" spans="2:13" ht="78" customHeight="1">
      <c r="B141" s="32" t="s">
        <v>30</v>
      </c>
      <c r="C141" s="82">
        <v>136</v>
      </c>
      <c r="D141" s="51" t="s">
        <v>170</v>
      </c>
      <c r="E141" s="51" t="s">
        <v>170</v>
      </c>
      <c r="F141" s="82" t="s">
        <v>34</v>
      </c>
      <c r="G141" s="82">
        <v>55100</v>
      </c>
      <c r="H141" s="44"/>
      <c r="I141" s="44"/>
      <c r="J141" s="43">
        <f t="shared" si="4"/>
        <v>0</v>
      </c>
      <c r="K141" s="43">
        <f t="shared" si="5"/>
        <v>0</v>
      </c>
      <c r="L141" s="49" t="s">
        <v>33</v>
      </c>
      <c r="M141" s="83">
        <v>61069.170000000006</v>
      </c>
    </row>
    <row r="142" spans="2:13" ht="78" customHeight="1">
      <c r="B142" s="32" t="s">
        <v>30</v>
      </c>
      <c r="C142" s="82">
        <v>137</v>
      </c>
      <c r="D142" s="51" t="s">
        <v>171</v>
      </c>
      <c r="E142" s="51" t="s">
        <v>171</v>
      </c>
      <c r="F142" s="82" t="s">
        <v>34</v>
      </c>
      <c r="G142" s="82">
        <v>12000</v>
      </c>
      <c r="H142" s="44"/>
      <c r="I142" s="44"/>
      <c r="J142" s="43">
        <f t="shared" si="4"/>
        <v>0</v>
      </c>
      <c r="K142" s="43">
        <f t="shared" si="5"/>
        <v>0</v>
      </c>
      <c r="L142" s="49" t="s">
        <v>33</v>
      </c>
      <c r="M142" s="83">
        <v>38400</v>
      </c>
    </row>
    <row r="143" spans="2:13" ht="78" customHeight="1">
      <c r="B143" s="32" t="s">
        <v>30</v>
      </c>
      <c r="C143" s="82">
        <v>138</v>
      </c>
      <c r="D143" s="51" t="s">
        <v>172</v>
      </c>
      <c r="E143" s="51" t="s">
        <v>172</v>
      </c>
      <c r="F143" s="82" t="s">
        <v>34</v>
      </c>
      <c r="G143" s="82">
        <v>94920</v>
      </c>
      <c r="H143" s="44"/>
      <c r="I143" s="44"/>
      <c r="J143" s="43">
        <f t="shared" si="4"/>
        <v>0</v>
      </c>
      <c r="K143" s="43">
        <f t="shared" si="5"/>
        <v>0</v>
      </c>
      <c r="L143" s="49" t="s">
        <v>33</v>
      </c>
      <c r="M143" s="83">
        <v>45878</v>
      </c>
    </row>
    <row r="144" spans="2:13" ht="78" customHeight="1">
      <c r="B144" s="32" t="s">
        <v>30</v>
      </c>
      <c r="C144" s="82">
        <v>139</v>
      </c>
      <c r="D144" s="51" t="s">
        <v>173</v>
      </c>
      <c r="E144" s="51" t="s">
        <v>173</v>
      </c>
      <c r="F144" s="82" t="s">
        <v>34</v>
      </c>
      <c r="G144" s="82">
        <v>3000</v>
      </c>
      <c r="H144" s="44"/>
      <c r="I144" s="44"/>
      <c r="J144" s="43">
        <f t="shared" si="4"/>
        <v>0</v>
      </c>
      <c r="K144" s="43">
        <f t="shared" si="5"/>
        <v>0</v>
      </c>
      <c r="L144" s="49" t="s">
        <v>33</v>
      </c>
      <c r="M144" s="83">
        <v>700</v>
      </c>
    </row>
    <row r="145" spans="2:13" ht="78" customHeight="1">
      <c r="B145" s="32" t="s">
        <v>30</v>
      </c>
      <c r="C145" s="82">
        <v>140</v>
      </c>
      <c r="D145" s="51" t="s">
        <v>174</v>
      </c>
      <c r="E145" s="51" t="s">
        <v>174</v>
      </c>
      <c r="F145" s="82" t="s">
        <v>34</v>
      </c>
      <c r="G145" s="82">
        <v>65000</v>
      </c>
      <c r="H145" s="44"/>
      <c r="I145" s="44"/>
      <c r="J145" s="43">
        <f t="shared" si="4"/>
        <v>0</v>
      </c>
      <c r="K145" s="43">
        <f t="shared" si="5"/>
        <v>0</v>
      </c>
      <c r="L145" s="49" t="s">
        <v>33</v>
      </c>
      <c r="M145" s="83">
        <v>15166.67</v>
      </c>
    </row>
    <row r="146" spans="2:13" ht="78" customHeight="1">
      <c r="B146" s="32" t="s">
        <v>30</v>
      </c>
      <c r="C146" s="82">
        <v>141</v>
      </c>
      <c r="D146" s="51" t="s">
        <v>175</v>
      </c>
      <c r="E146" s="51" t="s">
        <v>175</v>
      </c>
      <c r="F146" s="82" t="s">
        <v>34</v>
      </c>
      <c r="G146" s="82">
        <v>128100</v>
      </c>
      <c r="H146" s="44"/>
      <c r="I146" s="44"/>
      <c r="J146" s="43">
        <f t="shared" si="4"/>
        <v>0</v>
      </c>
      <c r="K146" s="43">
        <f t="shared" si="5"/>
        <v>0</v>
      </c>
      <c r="L146" s="49" t="s">
        <v>33</v>
      </c>
      <c r="M146" s="83">
        <v>51240</v>
      </c>
    </row>
    <row r="147" spans="2:13" ht="78" customHeight="1">
      <c r="B147" s="32" t="s">
        <v>30</v>
      </c>
      <c r="C147" s="82">
        <v>142</v>
      </c>
      <c r="D147" s="51" t="s">
        <v>176</v>
      </c>
      <c r="E147" s="51" t="s">
        <v>176</v>
      </c>
      <c r="F147" s="82" t="s">
        <v>34</v>
      </c>
      <c r="G147" s="82">
        <v>55000</v>
      </c>
      <c r="H147" s="44"/>
      <c r="I147" s="44"/>
      <c r="J147" s="43">
        <f t="shared" si="4"/>
        <v>0</v>
      </c>
      <c r="K147" s="43">
        <f t="shared" si="5"/>
        <v>0</v>
      </c>
      <c r="L147" s="49" t="s">
        <v>33</v>
      </c>
      <c r="M147" s="83">
        <v>12833.34</v>
      </c>
    </row>
    <row r="148" spans="2:13" ht="78" customHeight="1">
      <c r="B148" s="32" t="s">
        <v>30</v>
      </c>
      <c r="C148" s="82">
        <v>143</v>
      </c>
      <c r="D148" s="51" t="s">
        <v>177</v>
      </c>
      <c r="E148" s="51" t="s">
        <v>177</v>
      </c>
      <c r="F148" s="82" t="s">
        <v>34</v>
      </c>
      <c r="G148" s="82">
        <v>6500</v>
      </c>
      <c r="H148" s="44"/>
      <c r="I148" s="44"/>
      <c r="J148" s="43">
        <f t="shared" si="4"/>
        <v>0</v>
      </c>
      <c r="K148" s="43">
        <f t="shared" si="5"/>
        <v>0</v>
      </c>
      <c r="L148" s="49" t="s">
        <v>33</v>
      </c>
      <c r="M148" s="83">
        <v>5795.84</v>
      </c>
    </row>
    <row r="149" spans="2:13" ht="78" customHeight="1">
      <c r="B149" s="32" t="s">
        <v>30</v>
      </c>
      <c r="C149" s="82">
        <v>144</v>
      </c>
      <c r="D149" s="51" t="s">
        <v>178</v>
      </c>
      <c r="E149" s="51" t="s">
        <v>178</v>
      </c>
      <c r="F149" s="82" t="s">
        <v>34</v>
      </c>
      <c r="G149" s="82">
        <v>1500</v>
      </c>
      <c r="H149" s="44"/>
      <c r="I149" s="44"/>
      <c r="J149" s="43">
        <f t="shared" si="4"/>
        <v>0</v>
      </c>
      <c r="K149" s="43">
        <f t="shared" si="5"/>
        <v>0</v>
      </c>
      <c r="L149" s="49" t="s">
        <v>33</v>
      </c>
      <c r="M149" s="83">
        <v>1925</v>
      </c>
    </row>
    <row r="150" spans="2:13" ht="78" customHeight="1">
      <c r="B150" s="32" t="s">
        <v>30</v>
      </c>
      <c r="C150" s="82">
        <v>145</v>
      </c>
      <c r="D150" s="51" t="s">
        <v>179</v>
      </c>
      <c r="E150" s="51" t="s">
        <v>179</v>
      </c>
      <c r="F150" s="82" t="s">
        <v>34</v>
      </c>
      <c r="G150" s="82">
        <v>8200</v>
      </c>
      <c r="H150" s="44"/>
      <c r="I150" s="44"/>
      <c r="J150" s="43">
        <f t="shared" si="4"/>
        <v>0</v>
      </c>
      <c r="K150" s="43">
        <f t="shared" si="5"/>
        <v>0</v>
      </c>
      <c r="L150" s="49" t="s">
        <v>33</v>
      </c>
      <c r="M150" s="83">
        <v>26718.34</v>
      </c>
    </row>
    <row r="151" spans="2:13" ht="78" customHeight="1">
      <c r="B151" s="32" t="s">
        <v>30</v>
      </c>
      <c r="C151" s="82">
        <v>146</v>
      </c>
      <c r="D151" s="51" t="s">
        <v>180</v>
      </c>
      <c r="E151" s="51" t="s">
        <v>180</v>
      </c>
      <c r="F151" s="82" t="s">
        <v>34</v>
      </c>
      <c r="G151" s="82">
        <v>295800</v>
      </c>
      <c r="H151" s="44"/>
      <c r="I151" s="44"/>
      <c r="J151" s="43">
        <f t="shared" si="4"/>
        <v>0</v>
      </c>
      <c r="K151" s="43">
        <f t="shared" si="5"/>
        <v>0</v>
      </c>
      <c r="L151" s="49" t="s">
        <v>33</v>
      </c>
      <c r="M151" s="83">
        <v>170085</v>
      </c>
    </row>
    <row r="152" spans="2:13" ht="78" customHeight="1">
      <c r="B152" s="32" t="s">
        <v>30</v>
      </c>
      <c r="C152" s="82">
        <v>147</v>
      </c>
      <c r="D152" s="51" t="s">
        <v>181</v>
      </c>
      <c r="E152" s="51" t="s">
        <v>181</v>
      </c>
      <c r="F152" s="82" t="s">
        <v>34</v>
      </c>
      <c r="G152" s="82">
        <v>4500</v>
      </c>
      <c r="H152" s="44"/>
      <c r="I152" s="44"/>
      <c r="J152" s="43">
        <f t="shared" si="4"/>
        <v>0</v>
      </c>
      <c r="K152" s="43">
        <f t="shared" si="5"/>
        <v>0</v>
      </c>
      <c r="L152" s="49" t="s">
        <v>33</v>
      </c>
      <c r="M152" s="83">
        <v>3862.5</v>
      </c>
    </row>
    <row r="153" spans="2:13" ht="78" customHeight="1">
      <c r="B153" s="32" t="s">
        <v>30</v>
      </c>
      <c r="C153" s="82">
        <v>148</v>
      </c>
      <c r="D153" s="51" t="s">
        <v>182</v>
      </c>
      <c r="E153" s="51" t="s">
        <v>182</v>
      </c>
      <c r="F153" s="82" t="s">
        <v>34</v>
      </c>
      <c r="G153" s="82">
        <v>30000</v>
      </c>
      <c r="H153" s="44"/>
      <c r="I153" s="44"/>
      <c r="J153" s="43">
        <f t="shared" si="4"/>
        <v>0</v>
      </c>
      <c r="K153" s="43">
        <f t="shared" si="5"/>
        <v>0</v>
      </c>
      <c r="L153" s="49" t="s">
        <v>33</v>
      </c>
      <c r="M153" s="83">
        <v>167250</v>
      </c>
    </row>
    <row r="154" spans="2:13" ht="78" customHeight="1">
      <c r="B154" s="32" t="s">
        <v>30</v>
      </c>
      <c r="C154" s="82">
        <v>149</v>
      </c>
      <c r="D154" s="51" t="s">
        <v>183</v>
      </c>
      <c r="E154" s="51" t="s">
        <v>183</v>
      </c>
      <c r="F154" s="82" t="s">
        <v>34</v>
      </c>
      <c r="G154" s="82">
        <v>1000</v>
      </c>
      <c r="H154" s="44"/>
      <c r="I154" s="44"/>
      <c r="J154" s="43">
        <f t="shared" si="4"/>
        <v>0</v>
      </c>
      <c r="K154" s="43">
        <f t="shared" si="5"/>
        <v>0</v>
      </c>
      <c r="L154" s="49" t="s">
        <v>33</v>
      </c>
      <c r="M154" s="83">
        <v>12933.34</v>
      </c>
    </row>
    <row r="155" spans="2:13" ht="78" customHeight="1">
      <c r="B155" s="32" t="s">
        <v>30</v>
      </c>
      <c r="C155" s="82">
        <v>150</v>
      </c>
      <c r="D155" s="51" t="s">
        <v>184</v>
      </c>
      <c r="E155" s="51" t="s">
        <v>184</v>
      </c>
      <c r="F155" s="82" t="s">
        <v>34</v>
      </c>
      <c r="G155" s="82">
        <v>300</v>
      </c>
      <c r="H155" s="44"/>
      <c r="I155" s="44"/>
      <c r="J155" s="43">
        <f t="shared" si="4"/>
        <v>0</v>
      </c>
      <c r="K155" s="43">
        <f t="shared" si="5"/>
        <v>0</v>
      </c>
      <c r="L155" s="49" t="s">
        <v>33</v>
      </c>
      <c r="M155" s="83">
        <v>3375</v>
      </c>
    </row>
    <row r="156" spans="2:13" ht="78" customHeight="1">
      <c r="B156" s="32" t="s">
        <v>30</v>
      </c>
      <c r="C156" s="82">
        <v>151</v>
      </c>
      <c r="D156" s="51" t="s">
        <v>185</v>
      </c>
      <c r="E156" s="51" t="s">
        <v>185</v>
      </c>
      <c r="F156" s="82" t="s">
        <v>34</v>
      </c>
      <c r="G156" s="82">
        <v>119</v>
      </c>
      <c r="H156" s="44"/>
      <c r="I156" s="44"/>
      <c r="J156" s="43">
        <f t="shared" si="4"/>
        <v>0</v>
      </c>
      <c r="K156" s="43">
        <f t="shared" si="5"/>
        <v>0</v>
      </c>
      <c r="L156" s="49" t="s">
        <v>33</v>
      </c>
      <c r="M156" s="83">
        <v>4958.34</v>
      </c>
    </row>
    <row r="157" spans="2:13" ht="78" customHeight="1">
      <c r="B157" s="32" t="s">
        <v>30</v>
      </c>
      <c r="C157" s="82">
        <v>152</v>
      </c>
      <c r="D157" s="51" t="s">
        <v>186</v>
      </c>
      <c r="E157" s="51" t="s">
        <v>186</v>
      </c>
      <c r="F157" s="82" t="s">
        <v>34</v>
      </c>
      <c r="G157" s="82">
        <v>1503</v>
      </c>
      <c r="H157" s="44"/>
      <c r="I157" s="44"/>
      <c r="J157" s="43">
        <f t="shared" si="4"/>
        <v>0</v>
      </c>
      <c r="K157" s="43">
        <f t="shared" si="5"/>
        <v>0</v>
      </c>
      <c r="L157" s="49" t="s">
        <v>33</v>
      </c>
      <c r="M157" s="83">
        <v>1014.53</v>
      </c>
    </row>
    <row r="158" spans="2:13" ht="78" customHeight="1">
      <c r="B158" s="32" t="s">
        <v>30</v>
      </c>
      <c r="C158" s="82">
        <v>153</v>
      </c>
      <c r="D158" s="51" t="s">
        <v>186</v>
      </c>
      <c r="E158" s="51" t="s">
        <v>186</v>
      </c>
      <c r="F158" s="82" t="s">
        <v>34</v>
      </c>
      <c r="G158" s="82">
        <v>953</v>
      </c>
      <c r="H158" s="44"/>
      <c r="I158" s="44"/>
      <c r="J158" s="43">
        <f t="shared" si="4"/>
        <v>0</v>
      </c>
      <c r="K158" s="43">
        <f t="shared" si="5"/>
        <v>0</v>
      </c>
      <c r="L158" s="49" t="s">
        <v>33</v>
      </c>
      <c r="M158" s="83">
        <v>643.28</v>
      </c>
    </row>
    <row r="159" spans="2:13" ht="78" customHeight="1">
      <c r="B159" s="32" t="s">
        <v>30</v>
      </c>
      <c r="C159" s="82">
        <v>154</v>
      </c>
      <c r="D159" s="51" t="s">
        <v>187</v>
      </c>
      <c r="E159" s="51" t="s">
        <v>187</v>
      </c>
      <c r="F159" s="82" t="s">
        <v>34</v>
      </c>
      <c r="G159" s="82">
        <v>368300</v>
      </c>
      <c r="H159" s="44"/>
      <c r="I159" s="44"/>
      <c r="J159" s="43">
        <f t="shared" si="4"/>
        <v>0</v>
      </c>
      <c r="K159" s="43">
        <f t="shared" si="5"/>
        <v>0</v>
      </c>
      <c r="L159" s="49" t="s">
        <v>33</v>
      </c>
      <c r="M159" s="83">
        <v>144250.84</v>
      </c>
    </row>
    <row r="160" spans="2:13" ht="78" customHeight="1">
      <c r="B160" s="32" t="s">
        <v>30</v>
      </c>
      <c r="C160" s="82">
        <v>155</v>
      </c>
      <c r="D160" s="51" t="s">
        <v>188</v>
      </c>
      <c r="E160" s="51" t="s">
        <v>188</v>
      </c>
      <c r="F160" s="82" t="s">
        <v>34</v>
      </c>
      <c r="G160" s="82">
        <v>51600</v>
      </c>
      <c r="H160" s="44"/>
      <c r="I160" s="44"/>
      <c r="J160" s="43">
        <f t="shared" si="4"/>
        <v>0</v>
      </c>
      <c r="K160" s="43">
        <f t="shared" si="5"/>
        <v>0</v>
      </c>
      <c r="L160" s="49" t="s">
        <v>33</v>
      </c>
      <c r="M160" s="83">
        <v>2580</v>
      </c>
    </row>
    <row r="161" spans="2:13" ht="78" customHeight="1">
      <c r="B161" s="32" t="s">
        <v>30</v>
      </c>
      <c r="C161" s="82">
        <v>156</v>
      </c>
      <c r="D161" s="51" t="s">
        <v>189</v>
      </c>
      <c r="E161" s="51" t="s">
        <v>189</v>
      </c>
      <c r="F161" s="82" t="s">
        <v>34</v>
      </c>
      <c r="G161" s="82">
        <v>6800</v>
      </c>
      <c r="H161" s="44"/>
      <c r="I161" s="44"/>
      <c r="J161" s="43">
        <f t="shared" si="4"/>
        <v>0</v>
      </c>
      <c r="K161" s="43">
        <f t="shared" si="5"/>
        <v>0</v>
      </c>
      <c r="L161" s="49" t="s">
        <v>33</v>
      </c>
      <c r="M161" s="83">
        <v>51453.340000000004</v>
      </c>
    </row>
    <row r="162" spans="2:13" ht="78" customHeight="1">
      <c r="B162" s="32" t="s">
        <v>30</v>
      </c>
      <c r="C162" s="82">
        <v>157</v>
      </c>
      <c r="D162" s="51" t="s">
        <v>190</v>
      </c>
      <c r="E162" s="51" t="s">
        <v>190</v>
      </c>
      <c r="F162" s="82" t="s">
        <v>34</v>
      </c>
      <c r="G162" s="82">
        <v>312300</v>
      </c>
      <c r="H162" s="44"/>
      <c r="I162" s="44"/>
      <c r="J162" s="43">
        <f t="shared" si="4"/>
        <v>0</v>
      </c>
      <c r="K162" s="43">
        <f t="shared" si="5"/>
        <v>0</v>
      </c>
      <c r="L162" s="49" t="s">
        <v>33</v>
      </c>
      <c r="M162" s="83">
        <v>62460</v>
      </c>
    </row>
    <row r="163" spans="2:13" ht="78" customHeight="1">
      <c r="B163" s="32" t="s">
        <v>30</v>
      </c>
      <c r="C163" s="82">
        <v>158</v>
      </c>
      <c r="D163" s="51" t="s">
        <v>191</v>
      </c>
      <c r="E163" s="51" t="s">
        <v>191</v>
      </c>
      <c r="F163" s="82" t="s">
        <v>34</v>
      </c>
      <c r="G163" s="82">
        <v>15000</v>
      </c>
      <c r="H163" s="44"/>
      <c r="I163" s="44"/>
      <c r="J163" s="43">
        <f t="shared" si="4"/>
        <v>0</v>
      </c>
      <c r="K163" s="43">
        <f t="shared" si="5"/>
        <v>0</v>
      </c>
      <c r="L163" s="49" t="s">
        <v>33</v>
      </c>
      <c r="M163" s="83">
        <v>19750</v>
      </c>
    </row>
    <row r="164" spans="2:13" ht="78" customHeight="1">
      <c r="B164" s="32" t="s">
        <v>30</v>
      </c>
      <c r="C164" s="82">
        <v>159</v>
      </c>
      <c r="D164" s="51" t="s">
        <v>192</v>
      </c>
      <c r="E164" s="51" t="s">
        <v>192</v>
      </c>
      <c r="F164" s="82" t="s">
        <v>34</v>
      </c>
      <c r="G164" s="82">
        <v>10100</v>
      </c>
      <c r="H164" s="44"/>
      <c r="I164" s="44"/>
      <c r="J164" s="43">
        <f t="shared" si="4"/>
        <v>0</v>
      </c>
      <c r="K164" s="43">
        <f t="shared" si="5"/>
        <v>0</v>
      </c>
      <c r="L164" s="49" t="s">
        <v>33</v>
      </c>
      <c r="M164" s="83">
        <v>13298.34</v>
      </c>
    </row>
    <row r="165" spans="2:13" ht="78" customHeight="1">
      <c r="B165" s="32" t="s">
        <v>30</v>
      </c>
      <c r="C165" s="82">
        <v>160</v>
      </c>
      <c r="D165" s="51" t="s">
        <v>193</v>
      </c>
      <c r="E165" s="51" t="s">
        <v>193</v>
      </c>
      <c r="F165" s="82" t="s">
        <v>34</v>
      </c>
      <c r="G165" s="82">
        <v>100</v>
      </c>
      <c r="H165" s="44"/>
      <c r="I165" s="44"/>
      <c r="J165" s="43">
        <f t="shared" si="4"/>
        <v>0</v>
      </c>
      <c r="K165" s="43">
        <f t="shared" si="5"/>
        <v>0</v>
      </c>
      <c r="L165" s="49" t="s">
        <v>33</v>
      </c>
      <c r="M165" s="83">
        <v>71.67</v>
      </c>
    </row>
    <row r="166" spans="2:13" ht="78" customHeight="1">
      <c r="B166" s="32" t="s">
        <v>30</v>
      </c>
      <c r="C166" s="82">
        <v>161</v>
      </c>
      <c r="D166" s="51" t="s">
        <v>194</v>
      </c>
      <c r="E166" s="51" t="s">
        <v>194</v>
      </c>
      <c r="F166" s="82" t="s">
        <v>34</v>
      </c>
      <c r="G166" s="82">
        <v>73600</v>
      </c>
      <c r="H166" s="44"/>
      <c r="I166" s="44"/>
      <c r="J166" s="43">
        <f t="shared" si="4"/>
        <v>0</v>
      </c>
      <c r="K166" s="43">
        <f t="shared" si="5"/>
        <v>0</v>
      </c>
      <c r="L166" s="49" t="s">
        <v>33</v>
      </c>
      <c r="M166" s="83">
        <v>14720</v>
      </c>
    </row>
    <row r="167" spans="2:13" ht="78" customHeight="1">
      <c r="B167" s="32" t="s">
        <v>30</v>
      </c>
      <c r="C167" s="82">
        <v>162</v>
      </c>
      <c r="D167" s="51" t="s">
        <v>195</v>
      </c>
      <c r="E167" s="51" t="s">
        <v>195</v>
      </c>
      <c r="F167" s="82" t="s">
        <v>34</v>
      </c>
      <c r="G167" s="82">
        <v>11050</v>
      </c>
      <c r="H167" s="44"/>
      <c r="I167" s="44"/>
      <c r="J167" s="43">
        <f t="shared" si="4"/>
        <v>0</v>
      </c>
      <c r="K167" s="43">
        <f t="shared" si="5"/>
        <v>0</v>
      </c>
      <c r="L167" s="49" t="s">
        <v>33</v>
      </c>
      <c r="M167" s="83">
        <v>9024.17</v>
      </c>
    </row>
    <row r="168" spans="2:13" ht="78" customHeight="1">
      <c r="B168" s="32" t="s">
        <v>30</v>
      </c>
      <c r="C168" s="82">
        <v>163</v>
      </c>
      <c r="D168" s="51" t="s">
        <v>196</v>
      </c>
      <c r="E168" s="51" t="s">
        <v>196</v>
      </c>
      <c r="F168" s="82" t="s">
        <v>34</v>
      </c>
      <c r="G168" s="82">
        <v>20050</v>
      </c>
      <c r="H168" s="44"/>
      <c r="I168" s="44"/>
      <c r="J168" s="43">
        <f t="shared" si="4"/>
        <v>0</v>
      </c>
      <c r="K168" s="43">
        <f t="shared" si="5"/>
        <v>0</v>
      </c>
      <c r="L168" s="49" t="s">
        <v>33</v>
      </c>
      <c r="M168" s="83">
        <v>16374.17</v>
      </c>
    </row>
    <row r="169" spans="2:13" ht="78" customHeight="1">
      <c r="B169" s="32" t="s">
        <v>30</v>
      </c>
      <c r="C169" s="82">
        <v>164</v>
      </c>
      <c r="D169" s="51" t="s">
        <v>197</v>
      </c>
      <c r="E169" s="51" t="s">
        <v>197</v>
      </c>
      <c r="F169" s="82" t="s">
        <v>34</v>
      </c>
      <c r="G169" s="82">
        <v>55250</v>
      </c>
      <c r="H169" s="44"/>
      <c r="I169" s="44"/>
      <c r="J169" s="43">
        <f t="shared" si="4"/>
        <v>0</v>
      </c>
      <c r="K169" s="43">
        <f t="shared" si="5"/>
        <v>0</v>
      </c>
      <c r="L169" s="49" t="s">
        <v>33</v>
      </c>
      <c r="M169" s="83">
        <v>11050</v>
      </c>
    </row>
    <row r="170" spans="2:13" ht="78" customHeight="1">
      <c r="B170" s="32" t="s">
        <v>30</v>
      </c>
      <c r="C170" s="82">
        <v>165</v>
      </c>
      <c r="D170" s="51" t="s">
        <v>198</v>
      </c>
      <c r="E170" s="51" t="s">
        <v>198</v>
      </c>
      <c r="F170" s="82" t="s">
        <v>34</v>
      </c>
      <c r="G170" s="82">
        <v>1850</v>
      </c>
      <c r="H170" s="44"/>
      <c r="I170" s="44"/>
      <c r="J170" s="43">
        <f t="shared" si="4"/>
        <v>0</v>
      </c>
      <c r="K170" s="43">
        <f t="shared" si="5"/>
        <v>0</v>
      </c>
      <c r="L170" s="49" t="s">
        <v>33</v>
      </c>
      <c r="M170" s="83">
        <v>6320.84</v>
      </c>
    </row>
    <row r="171" spans="2:13" ht="78" customHeight="1">
      <c r="B171" s="32" t="s">
        <v>30</v>
      </c>
      <c r="C171" s="82">
        <v>166</v>
      </c>
      <c r="D171" s="51" t="s">
        <v>199</v>
      </c>
      <c r="E171" s="51" t="s">
        <v>199</v>
      </c>
      <c r="F171" s="82" t="s">
        <v>34</v>
      </c>
      <c r="G171" s="82">
        <v>196000</v>
      </c>
      <c r="H171" s="44"/>
      <c r="I171" s="44"/>
      <c r="J171" s="43">
        <f t="shared" si="4"/>
        <v>0</v>
      </c>
      <c r="K171" s="43">
        <f t="shared" si="5"/>
        <v>0</v>
      </c>
      <c r="L171" s="49" t="s">
        <v>33</v>
      </c>
      <c r="M171" s="83">
        <v>367500</v>
      </c>
    </row>
    <row r="172" spans="2:13" ht="78" customHeight="1">
      <c r="B172" s="32" t="s">
        <v>30</v>
      </c>
      <c r="C172" s="82">
        <v>167</v>
      </c>
      <c r="D172" s="51" t="s">
        <v>200</v>
      </c>
      <c r="E172" s="51" t="s">
        <v>200</v>
      </c>
      <c r="F172" s="82" t="s">
        <v>34</v>
      </c>
      <c r="G172" s="82">
        <v>30000</v>
      </c>
      <c r="H172" s="44"/>
      <c r="I172" s="44"/>
      <c r="J172" s="43">
        <f t="shared" si="4"/>
        <v>0</v>
      </c>
      <c r="K172" s="43">
        <f t="shared" si="5"/>
        <v>0</v>
      </c>
      <c r="L172" s="49" t="s">
        <v>33</v>
      </c>
      <c r="M172" s="83">
        <v>55500</v>
      </c>
    </row>
    <row r="173" spans="2:13" ht="78" customHeight="1">
      <c r="B173" s="32" t="s">
        <v>30</v>
      </c>
      <c r="C173" s="82">
        <v>168</v>
      </c>
      <c r="D173" s="51" t="s">
        <v>201</v>
      </c>
      <c r="E173" s="51" t="s">
        <v>201</v>
      </c>
      <c r="F173" s="82" t="s">
        <v>34</v>
      </c>
      <c r="G173" s="82">
        <v>550</v>
      </c>
      <c r="H173" s="44"/>
      <c r="I173" s="44"/>
      <c r="J173" s="43">
        <f t="shared" si="4"/>
        <v>0</v>
      </c>
      <c r="K173" s="43">
        <f t="shared" si="5"/>
        <v>0</v>
      </c>
      <c r="L173" s="49" t="s">
        <v>33</v>
      </c>
      <c r="M173" s="83">
        <v>20900</v>
      </c>
    </row>
    <row r="174" spans="2:13" ht="78" customHeight="1">
      <c r="B174" s="32" t="s">
        <v>30</v>
      </c>
      <c r="C174" s="82">
        <v>169</v>
      </c>
      <c r="D174" s="51" t="s">
        <v>202</v>
      </c>
      <c r="E174" s="51" t="s">
        <v>202</v>
      </c>
      <c r="F174" s="82" t="s">
        <v>34</v>
      </c>
      <c r="G174" s="82">
        <v>40500</v>
      </c>
      <c r="H174" s="44"/>
      <c r="I174" s="44"/>
      <c r="J174" s="43">
        <f t="shared" si="4"/>
        <v>0</v>
      </c>
      <c r="K174" s="43">
        <f t="shared" si="5"/>
        <v>0</v>
      </c>
      <c r="L174" s="49" t="s">
        <v>33</v>
      </c>
      <c r="M174" s="83">
        <v>9112.5</v>
      </c>
    </row>
    <row r="175" spans="2:13" ht="78" customHeight="1">
      <c r="B175" s="32" t="s">
        <v>30</v>
      </c>
      <c r="C175" s="82">
        <v>170</v>
      </c>
      <c r="D175" s="51" t="s">
        <v>203</v>
      </c>
      <c r="E175" s="51" t="s">
        <v>203</v>
      </c>
      <c r="F175" s="82" t="s">
        <v>34</v>
      </c>
      <c r="G175" s="82">
        <v>3050</v>
      </c>
      <c r="H175" s="44"/>
      <c r="I175" s="44"/>
      <c r="J175" s="43">
        <f t="shared" si="4"/>
        <v>0</v>
      </c>
      <c r="K175" s="43">
        <f t="shared" si="5"/>
        <v>0</v>
      </c>
      <c r="L175" s="49" t="s">
        <v>33</v>
      </c>
      <c r="M175" s="83">
        <v>3812.5</v>
      </c>
    </row>
    <row r="176" spans="2:13" ht="78" customHeight="1">
      <c r="B176" s="32" t="s">
        <v>30</v>
      </c>
      <c r="C176" s="82">
        <v>171</v>
      </c>
      <c r="D176" s="51" t="s">
        <v>204</v>
      </c>
      <c r="E176" s="51" t="s">
        <v>204</v>
      </c>
      <c r="F176" s="82" t="s">
        <v>34</v>
      </c>
      <c r="G176" s="82">
        <v>9600</v>
      </c>
      <c r="H176" s="44"/>
      <c r="I176" s="44"/>
      <c r="J176" s="43">
        <f t="shared" si="4"/>
        <v>0</v>
      </c>
      <c r="K176" s="43">
        <f t="shared" si="5"/>
        <v>0</v>
      </c>
      <c r="L176" s="49" t="s">
        <v>33</v>
      </c>
      <c r="M176" s="83">
        <v>345600</v>
      </c>
    </row>
    <row r="177" spans="2:13" ht="78" customHeight="1">
      <c r="B177" s="32" t="s">
        <v>30</v>
      </c>
      <c r="C177" s="82">
        <v>172</v>
      </c>
      <c r="D177" s="51" t="s">
        <v>205</v>
      </c>
      <c r="E177" s="51" t="s">
        <v>205</v>
      </c>
      <c r="F177" s="82" t="s">
        <v>34</v>
      </c>
      <c r="G177" s="82">
        <v>900</v>
      </c>
      <c r="H177" s="44"/>
      <c r="I177" s="44"/>
      <c r="J177" s="43">
        <f t="shared" si="4"/>
        <v>0</v>
      </c>
      <c r="K177" s="43">
        <f t="shared" si="5"/>
        <v>0</v>
      </c>
      <c r="L177" s="49" t="s">
        <v>33</v>
      </c>
      <c r="M177" s="83">
        <v>28800</v>
      </c>
    </row>
    <row r="178" spans="2:13" ht="78" customHeight="1">
      <c r="B178" s="32" t="s">
        <v>30</v>
      </c>
      <c r="C178" s="82">
        <v>173</v>
      </c>
      <c r="D178" s="51" t="s">
        <v>206</v>
      </c>
      <c r="E178" s="51" t="s">
        <v>206</v>
      </c>
      <c r="F178" s="82" t="s">
        <v>34</v>
      </c>
      <c r="G178" s="82">
        <v>550</v>
      </c>
      <c r="H178" s="44"/>
      <c r="I178" s="44"/>
      <c r="J178" s="43">
        <f t="shared" si="4"/>
        <v>0</v>
      </c>
      <c r="K178" s="43">
        <f t="shared" si="5"/>
        <v>0</v>
      </c>
      <c r="L178" s="49" t="s">
        <v>33</v>
      </c>
      <c r="M178" s="83">
        <v>46310</v>
      </c>
    </row>
    <row r="179" spans="2:13" ht="78" customHeight="1">
      <c r="B179" s="32" t="s">
        <v>30</v>
      </c>
      <c r="C179" s="82">
        <v>174</v>
      </c>
      <c r="D179" s="51" t="s">
        <v>207</v>
      </c>
      <c r="E179" s="51" t="s">
        <v>207</v>
      </c>
      <c r="F179" s="82" t="s">
        <v>34</v>
      </c>
      <c r="G179" s="82">
        <v>48100</v>
      </c>
      <c r="H179" s="44"/>
      <c r="I179" s="44"/>
      <c r="J179" s="43">
        <f t="shared" si="4"/>
        <v>0</v>
      </c>
      <c r="K179" s="43">
        <f t="shared" si="5"/>
        <v>0</v>
      </c>
      <c r="L179" s="49" t="s">
        <v>33</v>
      </c>
      <c r="M179" s="83">
        <v>9219.17</v>
      </c>
    </row>
    <row r="180" spans="2:13" ht="78" customHeight="1">
      <c r="B180" s="32" t="s">
        <v>30</v>
      </c>
      <c r="C180" s="82">
        <v>175</v>
      </c>
      <c r="D180" s="51" t="s">
        <v>208</v>
      </c>
      <c r="E180" s="51" t="s">
        <v>208</v>
      </c>
      <c r="F180" s="82" t="s">
        <v>34</v>
      </c>
      <c r="G180" s="82">
        <v>13000</v>
      </c>
      <c r="H180" s="44"/>
      <c r="I180" s="44"/>
      <c r="J180" s="43">
        <f t="shared" si="4"/>
        <v>0</v>
      </c>
      <c r="K180" s="43">
        <f t="shared" si="5"/>
        <v>0</v>
      </c>
      <c r="L180" s="49" t="s">
        <v>33</v>
      </c>
      <c r="M180" s="83">
        <v>4658.34</v>
      </c>
    </row>
    <row r="181" spans="2:13" ht="78" customHeight="1">
      <c r="B181" s="32" t="s">
        <v>30</v>
      </c>
      <c r="C181" s="82">
        <v>176</v>
      </c>
      <c r="D181" s="51" t="s">
        <v>209</v>
      </c>
      <c r="E181" s="51" t="s">
        <v>209</v>
      </c>
      <c r="F181" s="82" t="s">
        <v>34</v>
      </c>
      <c r="G181" s="82">
        <v>227100</v>
      </c>
      <c r="H181" s="44"/>
      <c r="I181" s="44"/>
      <c r="J181" s="43">
        <f t="shared" si="4"/>
        <v>0</v>
      </c>
      <c r="K181" s="43">
        <f t="shared" si="5"/>
        <v>0</v>
      </c>
      <c r="L181" s="49" t="s">
        <v>33</v>
      </c>
      <c r="M181" s="83">
        <v>68130</v>
      </c>
    </row>
    <row r="182" spans="2:13" ht="78" customHeight="1">
      <c r="B182" s="32" t="s">
        <v>30</v>
      </c>
      <c r="C182" s="82">
        <v>177</v>
      </c>
      <c r="D182" s="51" t="s">
        <v>210</v>
      </c>
      <c r="E182" s="51" t="s">
        <v>210</v>
      </c>
      <c r="F182" s="82" t="s">
        <v>34</v>
      </c>
      <c r="G182" s="82">
        <v>79450</v>
      </c>
      <c r="H182" s="44"/>
      <c r="I182" s="44"/>
      <c r="J182" s="43">
        <f t="shared" si="4"/>
        <v>0</v>
      </c>
      <c r="K182" s="43">
        <f t="shared" si="5"/>
        <v>0</v>
      </c>
      <c r="L182" s="49" t="s">
        <v>33</v>
      </c>
      <c r="M182" s="83">
        <v>5296.67</v>
      </c>
    </row>
    <row r="183" spans="2:13" ht="78" customHeight="1">
      <c r="B183" s="32" t="s">
        <v>30</v>
      </c>
      <c r="C183" s="82">
        <v>178</v>
      </c>
      <c r="D183" s="51" t="s">
        <v>211</v>
      </c>
      <c r="E183" s="51" t="s">
        <v>211</v>
      </c>
      <c r="F183" s="82" t="s">
        <v>34</v>
      </c>
      <c r="G183" s="82">
        <v>113500</v>
      </c>
      <c r="H183" s="44"/>
      <c r="I183" s="44"/>
      <c r="J183" s="43">
        <f t="shared" si="4"/>
        <v>0</v>
      </c>
      <c r="K183" s="43">
        <f t="shared" si="5"/>
        <v>0</v>
      </c>
      <c r="L183" s="49" t="s">
        <v>33</v>
      </c>
      <c r="M183" s="83">
        <v>333879.17</v>
      </c>
    </row>
    <row r="184" spans="2:13" ht="78" customHeight="1">
      <c r="B184" s="32" t="s">
        <v>30</v>
      </c>
      <c r="C184" s="82">
        <v>179</v>
      </c>
      <c r="D184" s="51" t="s">
        <v>212</v>
      </c>
      <c r="E184" s="51" t="s">
        <v>212</v>
      </c>
      <c r="F184" s="82" t="s">
        <v>34</v>
      </c>
      <c r="G184" s="82">
        <v>4472</v>
      </c>
      <c r="H184" s="44"/>
      <c r="I184" s="44"/>
      <c r="J184" s="43">
        <f t="shared" si="4"/>
        <v>0</v>
      </c>
      <c r="K184" s="43">
        <f t="shared" si="5"/>
        <v>0</v>
      </c>
      <c r="L184" s="49" t="s">
        <v>33</v>
      </c>
      <c r="M184" s="83">
        <v>10024.74</v>
      </c>
    </row>
    <row r="185" spans="2:13" ht="78" customHeight="1">
      <c r="B185" s="32" t="s">
        <v>30</v>
      </c>
      <c r="C185" s="82">
        <v>180</v>
      </c>
      <c r="D185" s="51" t="s">
        <v>213</v>
      </c>
      <c r="E185" s="51" t="s">
        <v>213</v>
      </c>
      <c r="F185" s="82" t="s">
        <v>34</v>
      </c>
      <c r="G185" s="82">
        <v>118700</v>
      </c>
      <c r="H185" s="44"/>
      <c r="I185" s="44"/>
      <c r="J185" s="43">
        <f t="shared" si="4"/>
        <v>0</v>
      </c>
      <c r="K185" s="43">
        <f t="shared" si="5"/>
        <v>0</v>
      </c>
      <c r="L185" s="49" t="s">
        <v>33</v>
      </c>
      <c r="M185" s="83">
        <v>23740</v>
      </c>
    </row>
    <row r="186" spans="2:13" ht="78" customHeight="1">
      <c r="B186" s="32" t="s">
        <v>30</v>
      </c>
      <c r="C186" s="82">
        <v>181</v>
      </c>
      <c r="D186" s="51" t="s">
        <v>214</v>
      </c>
      <c r="E186" s="51" t="s">
        <v>214</v>
      </c>
      <c r="F186" s="82" t="s">
        <v>34</v>
      </c>
      <c r="G186" s="82">
        <v>136000</v>
      </c>
      <c r="H186" s="44"/>
      <c r="I186" s="44"/>
      <c r="J186" s="43">
        <f t="shared" si="4"/>
        <v>0</v>
      </c>
      <c r="K186" s="43">
        <f t="shared" si="5"/>
        <v>0</v>
      </c>
      <c r="L186" s="49" t="s">
        <v>33</v>
      </c>
      <c r="M186" s="83">
        <v>23800</v>
      </c>
    </row>
    <row r="187" spans="2:13" ht="78" customHeight="1">
      <c r="B187" s="32" t="s">
        <v>30</v>
      </c>
      <c r="C187" s="82">
        <v>182</v>
      </c>
      <c r="D187" s="51" t="s">
        <v>215</v>
      </c>
      <c r="E187" s="51" t="s">
        <v>215</v>
      </c>
      <c r="F187" s="82" t="s">
        <v>34</v>
      </c>
      <c r="G187" s="82">
        <v>72050</v>
      </c>
      <c r="H187" s="44"/>
      <c r="I187" s="44"/>
      <c r="J187" s="43">
        <f t="shared" si="4"/>
        <v>0</v>
      </c>
      <c r="K187" s="43">
        <f t="shared" si="5"/>
        <v>0</v>
      </c>
      <c r="L187" s="49" t="s">
        <v>33</v>
      </c>
      <c r="M187" s="83">
        <v>81656.67</v>
      </c>
    </row>
    <row r="188" spans="2:13" ht="78" customHeight="1">
      <c r="B188" s="32" t="s">
        <v>30</v>
      </c>
      <c r="C188" s="82">
        <v>183</v>
      </c>
      <c r="D188" s="51" t="s">
        <v>216</v>
      </c>
      <c r="E188" s="51" t="s">
        <v>216</v>
      </c>
      <c r="F188" s="82" t="s">
        <v>34</v>
      </c>
      <c r="G188" s="82">
        <v>457100</v>
      </c>
      <c r="H188" s="44"/>
      <c r="I188" s="44"/>
      <c r="J188" s="43">
        <f t="shared" si="4"/>
        <v>0</v>
      </c>
      <c r="K188" s="43">
        <f t="shared" si="5"/>
        <v>0</v>
      </c>
      <c r="L188" s="49" t="s">
        <v>33</v>
      </c>
      <c r="M188" s="83">
        <v>171412.5</v>
      </c>
    </row>
    <row r="189" spans="2:13" ht="78" customHeight="1">
      <c r="B189" s="32" t="s">
        <v>30</v>
      </c>
      <c r="C189" s="82">
        <v>184</v>
      </c>
      <c r="D189" s="51" t="s">
        <v>217</v>
      </c>
      <c r="E189" s="51" t="s">
        <v>217</v>
      </c>
      <c r="F189" s="82" t="s">
        <v>34</v>
      </c>
      <c r="G189" s="82">
        <v>52400</v>
      </c>
      <c r="H189" s="44"/>
      <c r="I189" s="44"/>
      <c r="J189" s="43">
        <f t="shared" si="4"/>
        <v>0</v>
      </c>
      <c r="K189" s="43">
        <f t="shared" si="5"/>
        <v>0</v>
      </c>
      <c r="L189" s="49" t="s">
        <v>33</v>
      </c>
      <c r="M189" s="83">
        <v>56330</v>
      </c>
    </row>
    <row r="190" spans="2:13" ht="78" customHeight="1">
      <c r="B190" s="32" t="s">
        <v>30</v>
      </c>
      <c r="C190" s="82">
        <v>185</v>
      </c>
      <c r="D190" s="51" t="s">
        <v>218</v>
      </c>
      <c r="E190" s="51" t="s">
        <v>218</v>
      </c>
      <c r="F190" s="82" t="s">
        <v>34</v>
      </c>
      <c r="G190" s="82">
        <v>36000</v>
      </c>
      <c r="H190" s="44"/>
      <c r="I190" s="44"/>
      <c r="J190" s="43">
        <f t="shared" si="4"/>
        <v>0</v>
      </c>
      <c r="K190" s="43">
        <f t="shared" si="5"/>
        <v>0</v>
      </c>
      <c r="L190" s="49" t="s">
        <v>33</v>
      </c>
      <c r="M190" s="83">
        <v>4500</v>
      </c>
    </row>
    <row r="191" spans="2:13" ht="78" customHeight="1">
      <c r="B191" s="32" t="s">
        <v>30</v>
      </c>
      <c r="C191" s="82">
        <v>186</v>
      </c>
      <c r="D191" s="51" t="s">
        <v>219</v>
      </c>
      <c r="E191" s="51" t="s">
        <v>219</v>
      </c>
      <c r="F191" s="82" t="s">
        <v>34</v>
      </c>
      <c r="G191" s="82">
        <v>7</v>
      </c>
      <c r="H191" s="44"/>
      <c r="I191" s="44"/>
      <c r="J191" s="43">
        <f t="shared" si="4"/>
        <v>0</v>
      </c>
      <c r="K191" s="43">
        <f t="shared" si="5"/>
        <v>0</v>
      </c>
      <c r="L191" s="49" t="s">
        <v>33</v>
      </c>
      <c r="M191" s="83">
        <v>408.34</v>
      </c>
    </row>
    <row r="192" spans="2:13" ht="78" customHeight="1">
      <c r="B192" s="32" t="s">
        <v>30</v>
      </c>
      <c r="C192" s="82">
        <v>187</v>
      </c>
      <c r="D192" s="51" t="s">
        <v>220</v>
      </c>
      <c r="E192" s="51" t="s">
        <v>220</v>
      </c>
      <c r="F192" s="82" t="s">
        <v>34</v>
      </c>
      <c r="G192" s="82">
        <v>1500</v>
      </c>
      <c r="H192" s="44"/>
      <c r="I192" s="44"/>
      <c r="J192" s="43">
        <f t="shared" si="4"/>
        <v>0</v>
      </c>
      <c r="K192" s="43">
        <f t="shared" si="5"/>
        <v>0</v>
      </c>
      <c r="L192" s="49" t="s">
        <v>33</v>
      </c>
      <c r="M192" s="83">
        <v>10475</v>
      </c>
    </row>
    <row r="193" spans="2:13" ht="78" customHeight="1">
      <c r="B193" s="32" t="s">
        <v>30</v>
      </c>
      <c r="C193" s="82">
        <v>188</v>
      </c>
      <c r="D193" s="51" t="s">
        <v>221</v>
      </c>
      <c r="E193" s="51" t="s">
        <v>221</v>
      </c>
      <c r="F193" s="82" t="s">
        <v>34</v>
      </c>
      <c r="G193" s="82">
        <v>1480</v>
      </c>
      <c r="H193" s="44"/>
      <c r="I193" s="44"/>
      <c r="J193" s="43">
        <f t="shared" si="4"/>
        <v>0</v>
      </c>
      <c r="K193" s="43">
        <f t="shared" si="5"/>
        <v>0</v>
      </c>
      <c r="L193" s="49" t="s">
        <v>33</v>
      </c>
      <c r="M193" s="83">
        <v>29748</v>
      </c>
    </row>
    <row r="194" spans="2:13" ht="78" customHeight="1">
      <c r="B194" s="32" t="s">
        <v>30</v>
      </c>
      <c r="C194" s="82">
        <v>189</v>
      </c>
      <c r="D194" s="51" t="s">
        <v>222</v>
      </c>
      <c r="E194" s="51" t="s">
        <v>222</v>
      </c>
      <c r="F194" s="82" t="s">
        <v>34</v>
      </c>
      <c r="G194" s="82">
        <v>2600</v>
      </c>
      <c r="H194" s="44"/>
      <c r="I194" s="44"/>
      <c r="J194" s="43">
        <f t="shared" si="4"/>
        <v>0</v>
      </c>
      <c r="K194" s="43">
        <f t="shared" si="5"/>
        <v>0</v>
      </c>
      <c r="L194" s="49" t="s">
        <v>33</v>
      </c>
      <c r="M194" s="83">
        <v>1560</v>
      </c>
    </row>
    <row r="195" spans="2:13" ht="78" customHeight="1">
      <c r="B195" s="32" t="s">
        <v>30</v>
      </c>
      <c r="C195" s="82">
        <v>190</v>
      </c>
      <c r="D195" s="51" t="s">
        <v>223</v>
      </c>
      <c r="E195" s="51" t="s">
        <v>223</v>
      </c>
      <c r="F195" s="82" t="s">
        <v>34</v>
      </c>
      <c r="G195" s="82">
        <v>6100</v>
      </c>
      <c r="H195" s="44"/>
      <c r="I195" s="44"/>
      <c r="J195" s="43">
        <f t="shared" si="4"/>
        <v>0</v>
      </c>
      <c r="K195" s="43">
        <f t="shared" si="5"/>
        <v>0</v>
      </c>
      <c r="L195" s="49" t="s">
        <v>33</v>
      </c>
      <c r="M195" s="83">
        <v>5185</v>
      </c>
    </row>
    <row r="196" spans="2:13" ht="78" customHeight="1">
      <c r="B196" s="32" t="s">
        <v>30</v>
      </c>
      <c r="C196" s="82">
        <v>191</v>
      </c>
      <c r="D196" s="51" t="s">
        <v>224</v>
      </c>
      <c r="E196" s="51" t="s">
        <v>224</v>
      </c>
      <c r="F196" s="82" t="s">
        <v>34</v>
      </c>
      <c r="G196" s="82">
        <v>22</v>
      </c>
      <c r="H196" s="44"/>
      <c r="I196" s="44"/>
      <c r="J196" s="43">
        <f t="shared" si="4"/>
        <v>0</v>
      </c>
      <c r="K196" s="43">
        <f t="shared" si="5"/>
        <v>0</v>
      </c>
      <c r="L196" s="49" t="s">
        <v>33</v>
      </c>
      <c r="M196" s="83">
        <v>704.55</v>
      </c>
    </row>
    <row r="197" spans="2:13" ht="78" customHeight="1">
      <c r="B197" s="32" t="s">
        <v>30</v>
      </c>
      <c r="C197" s="82">
        <v>192</v>
      </c>
      <c r="D197" s="51" t="s">
        <v>225</v>
      </c>
      <c r="E197" s="51" t="s">
        <v>225</v>
      </c>
      <c r="F197" s="82" t="s">
        <v>34</v>
      </c>
      <c r="G197" s="82">
        <v>21</v>
      </c>
      <c r="H197" s="44"/>
      <c r="I197" s="44"/>
      <c r="J197" s="43">
        <f t="shared" si="4"/>
        <v>0</v>
      </c>
      <c r="K197" s="43">
        <f t="shared" si="5"/>
        <v>0</v>
      </c>
      <c r="L197" s="49" t="s">
        <v>33</v>
      </c>
      <c r="M197" s="83">
        <v>460.25</v>
      </c>
    </row>
    <row r="198" spans="2:13" ht="78" customHeight="1">
      <c r="B198" s="32" t="s">
        <v>30</v>
      </c>
      <c r="C198" s="82">
        <v>193</v>
      </c>
      <c r="D198" s="51" t="s">
        <v>226</v>
      </c>
      <c r="E198" s="51" t="s">
        <v>226</v>
      </c>
      <c r="F198" s="82" t="s">
        <v>34</v>
      </c>
      <c r="G198" s="82">
        <v>36</v>
      </c>
      <c r="H198" s="44"/>
      <c r="I198" s="44"/>
      <c r="J198" s="43">
        <f t="shared" si="4"/>
        <v>0</v>
      </c>
      <c r="K198" s="43">
        <f t="shared" si="5"/>
        <v>0</v>
      </c>
      <c r="L198" s="49" t="s">
        <v>33</v>
      </c>
      <c r="M198" s="83">
        <v>2437.8000000000002</v>
      </c>
    </row>
    <row r="199" spans="2:13" ht="78" customHeight="1">
      <c r="B199" s="32" t="s">
        <v>30</v>
      </c>
      <c r="C199" s="82">
        <v>194</v>
      </c>
      <c r="D199" s="51" t="s">
        <v>227</v>
      </c>
      <c r="E199" s="51" t="s">
        <v>227</v>
      </c>
      <c r="F199" s="82" t="s">
        <v>34</v>
      </c>
      <c r="G199" s="82">
        <v>41</v>
      </c>
      <c r="H199" s="44"/>
      <c r="I199" s="44"/>
      <c r="J199" s="43">
        <f t="shared" si="4"/>
        <v>0</v>
      </c>
      <c r="K199" s="43">
        <f t="shared" si="5"/>
        <v>0</v>
      </c>
      <c r="L199" s="49" t="s">
        <v>33</v>
      </c>
      <c r="M199" s="83">
        <v>1509.49</v>
      </c>
    </row>
    <row r="200" spans="2:13" ht="78" customHeight="1">
      <c r="B200" s="32" t="s">
        <v>30</v>
      </c>
      <c r="C200" s="82">
        <v>195</v>
      </c>
      <c r="D200" s="51" t="s">
        <v>228</v>
      </c>
      <c r="E200" s="51" t="s">
        <v>228</v>
      </c>
      <c r="F200" s="82" t="s">
        <v>34</v>
      </c>
      <c r="G200" s="82">
        <v>26</v>
      </c>
      <c r="H200" s="44"/>
      <c r="I200" s="44"/>
      <c r="J200" s="43">
        <f t="shared" si="4"/>
        <v>0</v>
      </c>
      <c r="K200" s="43">
        <f t="shared" si="5"/>
        <v>0</v>
      </c>
      <c r="L200" s="49" t="s">
        <v>33</v>
      </c>
      <c r="M200" s="83">
        <v>393.9</v>
      </c>
    </row>
    <row r="201" spans="2:13" ht="78" customHeight="1">
      <c r="B201" s="32" t="s">
        <v>30</v>
      </c>
      <c r="C201" s="82">
        <v>196</v>
      </c>
      <c r="D201" s="51" t="s">
        <v>229</v>
      </c>
      <c r="E201" s="51" t="s">
        <v>229</v>
      </c>
      <c r="F201" s="82" t="s">
        <v>34</v>
      </c>
      <c r="G201" s="82">
        <v>22</v>
      </c>
      <c r="H201" s="44"/>
      <c r="I201" s="44"/>
      <c r="J201" s="43">
        <f t="shared" ref="J201:J250" si="6">H201*G201</f>
        <v>0</v>
      </c>
      <c r="K201" s="43">
        <f t="shared" ref="K201:K250" si="7">I201*G201</f>
        <v>0</v>
      </c>
      <c r="L201" s="49" t="s">
        <v>33</v>
      </c>
      <c r="M201" s="83">
        <v>1048.8499999999999</v>
      </c>
    </row>
    <row r="202" spans="2:13" ht="78" customHeight="1">
      <c r="B202" s="32" t="s">
        <v>30</v>
      </c>
      <c r="C202" s="82">
        <v>197</v>
      </c>
      <c r="D202" s="51" t="s">
        <v>230</v>
      </c>
      <c r="E202" s="51" t="s">
        <v>230</v>
      </c>
      <c r="F202" s="82" t="s">
        <v>34</v>
      </c>
      <c r="G202" s="82">
        <v>12</v>
      </c>
      <c r="H202" s="44"/>
      <c r="I202" s="44"/>
      <c r="J202" s="43">
        <f t="shared" si="6"/>
        <v>0</v>
      </c>
      <c r="K202" s="43">
        <f t="shared" si="7"/>
        <v>0</v>
      </c>
      <c r="L202" s="49" t="s">
        <v>33</v>
      </c>
      <c r="M202" s="83">
        <v>705.5</v>
      </c>
    </row>
    <row r="203" spans="2:13" ht="78" customHeight="1">
      <c r="B203" s="32" t="s">
        <v>30</v>
      </c>
      <c r="C203" s="82">
        <v>198</v>
      </c>
      <c r="D203" s="51" t="s">
        <v>231</v>
      </c>
      <c r="E203" s="51" t="s">
        <v>231</v>
      </c>
      <c r="F203" s="82" t="s">
        <v>34</v>
      </c>
      <c r="G203" s="82">
        <v>200</v>
      </c>
      <c r="H203" s="44"/>
      <c r="I203" s="44"/>
      <c r="J203" s="43">
        <f t="shared" si="6"/>
        <v>0</v>
      </c>
      <c r="K203" s="43">
        <f t="shared" si="7"/>
        <v>0</v>
      </c>
      <c r="L203" s="49" t="s">
        <v>33</v>
      </c>
      <c r="M203" s="83">
        <v>3760</v>
      </c>
    </row>
    <row r="204" spans="2:13" ht="78" customHeight="1">
      <c r="B204" s="32" t="s">
        <v>30</v>
      </c>
      <c r="C204" s="82">
        <v>199</v>
      </c>
      <c r="D204" s="51" t="s">
        <v>232</v>
      </c>
      <c r="E204" s="51" t="s">
        <v>232</v>
      </c>
      <c r="F204" s="82" t="s">
        <v>34</v>
      </c>
      <c r="G204" s="82">
        <v>699</v>
      </c>
      <c r="H204" s="44"/>
      <c r="I204" s="44"/>
      <c r="J204" s="43">
        <f t="shared" si="6"/>
        <v>0</v>
      </c>
      <c r="K204" s="43">
        <f t="shared" si="7"/>
        <v>0</v>
      </c>
      <c r="L204" s="49" t="s">
        <v>33</v>
      </c>
      <c r="M204" s="83">
        <v>10187.93</v>
      </c>
    </row>
    <row r="205" spans="2:13" ht="78" customHeight="1">
      <c r="B205" s="32" t="s">
        <v>30</v>
      </c>
      <c r="C205" s="82">
        <v>200</v>
      </c>
      <c r="D205" s="51" t="s">
        <v>233</v>
      </c>
      <c r="E205" s="51" t="s">
        <v>233</v>
      </c>
      <c r="F205" s="82" t="s">
        <v>34</v>
      </c>
      <c r="G205" s="82">
        <v>22</v>
      </c>
      <c r="H205" s="44"/>
      <c r="I205" s="44"/>
      <c r="J205" s="43">
        <f t="shared" si="6"/>
        <v>0</v>
      </c>
      <c r="K205" s="43">
        <f t="shared" si="7"/>
        <v>0</v>
      </c>
      <c r="L205" s="49" t="s">
        <v>33</v>
      </c>
      <c r="M205" s="83">
        <v>1137.04</v>
      </c>
    </row>
    <row r="206" spans="2:13" ht="78" customHeight="1">
      <c r="B206" s="32" t="s">
        <v>30</v>
      </c>
      <c r="C206" s="82">
        <v>201</v>
      </c>
      <c r="D206" s="51" t="s">
        <v>234</v>
      </c>
      <c r="E206" s="51" t="s">
        <v>234</v>
      </c>
      <c r="F206" s="82" t="s">
        <v>34</v>
      </c>
      <c r="G206" s="82">
        <v>12</v>
      </c>
      <c r="H206" s="44"/>
      <c r="I206" s="44"/>
      <c r="J206" s="43">
        <f t="shared" si="6"/>
        <v>0</v>
      </c>
      <c r="K206" s="43">
        <f t="shared" si="7"/>
        <v>0</v>
      </c>
      <c r="L206" s="49" t="s">
        <v>33</v>
      </c>
      <c r="M206" s="83">
        <v>387.4</v>
      </c>
    </row>
    <row r="207" spans="2:13" ht="78" customHeight="1">
      <c r="B207" s="32" t="s">
        <v>30</v>
      </c>
      <c r="C207" s="82">
        <v>202</v>
      </c>
      <c r="D207" s="51" t="s">
        <v>235</v>
      </c>
      <c r="E207" s="51" t="s">
        <v>235</v>
      </c>
      <c r="F207" s="82" t="s">
        <v>34</v>
      </c>
      <c r="G207" s="82">
        <v>15</v>
      </c>
      <c r="H207" s="44"/>
      <c r="I207" s="44"/>
      <c r="J207" s="43">
        <f t="shared" si="6"/>
        <v>0</v>
      </c>
      <c r="K207" s="43">
        <f t="shared" si="7"/>
        <v>0</v>
      </c>
      <c r="L207" s="49" t="s">
        <v>33</v>
      </c>
      <c r="M207" s="83">
        <v>559.25</v>
      </c>
    </row>
    <row r="208" spans="2:13" ht="78" customHeight="1">
      <c r="B208" s="32" t="s">
        <v>30</v>
      </c>
      <c r="C208" s="82">
        <v>203</v>
      </c>
      <c r="D208" s="51" t="s">
        <v>236</v>
      </c>
      <c r="E208" s="51" t="s">
        <v>236</v>
      </c>
      <c r="F208" s="82" t="s">
        <v>34</v>
      </c>
      <c r="G208" s="82">
        <v>223605</v>
      </c>
      <c r="H208" s="44"/>
      <c r="I208" s="44"/>
      <c r="J208" s="43">
        <f t="shared" si="6"/>
        <v>0</v>
      </c>
      <c r="K208" s="43">
        <f t="shared" si="7"/>
        <v>0</v>
      </c>
      <c r="L208" s="49" t="s">
        <v>33</v>
      </c>
      <c r="M208" s="83">
        <v>232921.88</v>
      </c>
    </row>
    <row r="209" spans="2:13" ht="78" customHeight="1">
      <c r="B209" s="32" t="s">
        <v>30</v>
      </c>
      <c r="C209" s="82">
        <v>204</v>
      </c>
      <c r="D209" s="51" t="s">
        <v>237</v>
      </c>
      <c r="E209" s="51" t="s">
        <v>237</v>
      </c>
      <c r="F209" s="82" t="s">
        <v>34</v>
      </c>
      <c r="G209" s="82">
        <v>3607</v>
      </c>
      <c r="H209" s="44"/>
      <c r="I209" s="44"/>
      <c r="J209" s="43">
        <f t="shared" si="6"/>
        <v>0</v>
      </c>
      <c r="K209" s="43">
        <f t="shared" si="7"/>
        <v>0</v>
      </c>
      <c r="L209" s="49" t="s">
        <v>33</v>
      </c>
      <c r="M209" s="83">
        <v>7153.89</v>
      </c>
    </row>
    <row r="210" spans="2:13" ht="78" customHeight="1">
      <c r="B210" s="32" t="s">
        <v>30</v>
      </c>
      <c r="C210" s="82">
        <v>205</v>
      </c>
      <c r="D210" s="51" t="s">
        <v>238</v>
      </c>
      <c r="E210" s="51" t="s">
        <v>238</v>
      </c>
      <c r="F210" s="82" t="s">
        <v>34</v>
      </c>
      <c r="G210" s="82">
        <v>3120</v>
      </c>
      <c r="H210" s="44"/>
      <c r="I210" s="44"/>
      <c r="J210" s="43">
        <f t="shared" si="6"/>
        <v>0</v>
      </c>
      <c r="K210" s="43">
        <f t="shared" si="7"/>
        <v>0</v>
      </c>
      <c r="L210" s="49" t="s">
        <v>33</v>
      </c>
      <c r="M210" s="83">
        <v>9308</v>
      </c>
    </row>
    <row r="211" spans="2:13" ht="78" customHeight="1">
      <c r="B211" s="32" t="s">
        <v>30</v>
      </c>
      <c r="C211" s="82">
        <v>206</v>
      </c>
      <c r="D211" s="51" t="s">
        <v>239</v>
      </c>
      <c r="E211" s="51" t="s">
        <v>239</v>
      </c>
      <c r="F211" s="82" t="s">
        <v>34</v>
      </c>
      <c r="G211" s="82">
        <v>10</v>
      </c>
      <c r="H211" s="44"/>
      <c r="I211" s="44"/>
      <c r="J211" s="43">
        <f t="shared" si="6"/>
        <v>0</v>
      </c>
      <c r="K211" s="43">
        <f t="shared" si="7"/>
        <v>0</v>
      </c>
      <c r="L211" s="49" t="s">
        <v>33</v>
      </c>
      <c r="M211" s="83">
        <v>55</v>
      </c>
    </row>
    <row r="212" spans="2:13" ht="78" customHeight="1">
      <c r="B212" s="32" t="s">
        <v>30</v>
      </c>
      <c r="C212" s="82">
        <v>207</v>
      </c>
      <c r="D212" s="51" t="s">
        <v>240</v>
      </c>
      <c r="E212" s="51" t="s">
        <v>240</v>
      </c>
      <c r="F212" s="82" t="s">
        <v>34</v>
      </c>
      <c r="G212" s="82">
        <v>69600</v>
      </c>
      <c r="H212" s="44"/>
      <c r="I212" s="44"/>
      <c r="J212" s="43">
        <f t="shared" si="6"/>
        <v>0</v>
      </c>
      <c r="K212" s="43">
        <f t="shared" si="7"/>
        <v>0</v>
      </c>
      <c r="L212" s="49" t="s">
        <v>33</v>
      </c>
      <c r="M212" s="83">
        <v>10440</v>
      </c>
    </row>
    <row r="213" spans="2:13" ht="78" customHeight="1">
      <c r="B213" s="32" t="s">
        <v>30</v>
      </c>
      <c r="C213" s="82">
        <v>208</v>
      </c>
      <c r="D213" s="51" t="s">
        <v>241</v>
      </c>
      <c r="E213" s="51" t="s">
        <v>241</v>
      </c>
      <c r="F213" s="82" t="s">
        <v>34</v>
      </c>
      <c r="G213" s="82">
        <v>28400</v>
      </c>
      <c r="H213" s="44"/>
      <c r="I213" s="44"/>
      <c r="J213" s="43">
        <f t="shared" si="6"/>
        <v>0</v>
      </c>
      <c r="K213" s="43">
        <f t="shared" si="7"/>
        <v>0</v>
      </c>
      <c r="L213" s="49" t="s">
        <v>33</v>
      </c>
      <c r="M213" s="83">
        <v>11360</v>
      </c>
    </row>
    <row r="214" spans="2:13" ht="78" customHeight="1">
      <c r="B214" s="32" t="s">
        <v>30</v>
      </c>
      <c r="C214" s="82">
        <v>209</v>
      </c>
      <c r="D214" s="51" t="s">
        <v>242</v>
      </c>
      <c r="E214" s="51" t="s">
        <v>242</v>
      </c>
      <c r="F214" s="82" t="s">
        <v>34</v>
      </c>
      <c r="G214" s="82">
        <v>12100</v>
      </c>
      <c r="H214" s="44"/>
      <c r="I214" s="44"/>
      <c r="J214" s="43">
        <f t="shared" si="6"/>
        <v>0</v>
      </c>
      <c r="K214" s="43">
        <f t="shared" si="7"/>
        <v>0</v>
      </c>
      <c r="L214" s="49" t="s">
        <v>33</v>
      </c>
      <c r="M214" s="83">
        <v>5445</v>
      </c>
    </row>
    <row r="215" spans="2:13" ht="78" customHeight="1">
      <c r="B215" s="32" t="s">
        <v>30</v>
      </c>
      <c r="C215" s="82">
        <v>210</v>
      </c>
      <c r="D215" s="51" t="s">
        <v>243</v>
      </c>
      <c r="E215" s="51" t="s">
        <v>243</v>
      </c>
      <c r="F215" s="82" t="s">
        <v>34</v>
      </c>
      <c r="G215" s="82">
        <v>4200</v>
      </c>
      <c r="H215" s="44"/>
      <c r="I215" s="44"/>
      <c r="J215" s="43">
        <f t="shared" si="6"/>
        <v>0</v>
      </c>
      <c r="K215" s="43">
        <f t="shared" si="7"/>
        <v>0</v>
      </c>
      <c r="L215" s="49" t="s">
        <v>33</v>
      </c>
      <c r="M215" s="83">
        <v>2065</v>
      </c>
    </row>
    <row r="216" spans="2:13" ht="78" customHeight="1">
      <c r="B216" s="32" t="s">
        <v>30</v>
      </c>
      <c r="C216" s="82">
        <v>211</v>
      </c>
      <c r="D216" s="51" t="s">
        <v>244</v>
      </c>
      <c r="E216" s="51" t="s">
        <v>244</v>
      </c>
      <c r="F216" s="82" t="s">
        <v>34</v>
      </c>
      <c r="G216" s="82">
        <v>68310</v>
      </c>
      <c r="H216" s="44"/>
      <c r="I216" s="44"/>
      <c r="J216" s="43">
        <f t="shared" si="6"/>
        <v>0</v>
      </c>
      <c r="K216" s="43">
        <f t="shared" si="7"/>
        <v>0</v>
      </c>
      <c r="L216" s="49" t="s">
        <v>33</v>
      </c>
      <c r="M216" s="83">
        <v>28462.5</v>
      </c>
    </row>
    <row r="217" spans="2:13" ht="78" customHeight="1">
      <c r="B217" s="32" t="s">
        <v>30</v>
      </c>
      <c r="C217" s="82">
        <v>212</v>
      </c>
      <c r="D217" s="51" t="s">
        <v>245</v>
      </c>
      <c r="E217" s="51" t="s">
        <v>245</v>
      </c>
      <c r="F217" s="82" t="s">
        <v>34</v>
      </c>
      <c r="G217" s="82">
        <v>1250</v>
      </c>
      <c r="H217" s="44"/>
      <c r="I217" s="44"/>
      <c r="J217" s="43">
        <f t="shared" si="6"/>
        <v>0</v>
      </c>
      <c r="K217" s="43">
        <f t="shared" si="7"/>
        <v>0</v>
      </c>
      <c r="L217" s="49" t="s">
        <v>33</v>
      </c>
      <c r="M217" s="83">
        <v>1260.42</v>
      </c>
    </row>
    <row r="218" spans="2:13" ht="78" customHeight="1">
      <c r="B218" s="32" t="s">
        <v>30</v>
      </c>
      <c r="C218" s="82">
        <v>213</v>
      </c>
      <c r="D218" s="51" t="s">
        <v>246</v>
      </c>
      <c r="E218" s="51" t="s">
        <v>246</v>
      </c>
      <c r="F218" s="82" t="s">
        <v>34</v>
      </c>
      <c r="G218" s="82">
        <v>125200</v>
      </c>
      <c r="H218" s="44"/>
      <c r="I218" s="44"/>
      <c r="J218" s="43">
        <f t="shared" si="6"/>
        <v>0</v>
      </c>
      <c r="K218" s="43">
        <f t="shared" si="7"/>
        <v>0</v>
      </c>
      <c r="L218" s="49" t="s">
        <v>33</v>
      </c>
      <c r="M218" s="83">
        <v>18780</v>
      </c>
    </row>
    <row r="219" spans="2:13" ht="78" customHeight="1">
      <c r="B219" s="32" t="s">
        <v>30</v>
      </c>
      <c r="C219" s="82">
        <v>217</v>
      </c>
      <c r="D219" s="51" t="s">
        <v>247</v>
      </c>
      <c r="E219" s="51" t="s">
        <v>247</v>
      </c>
      <c r="F219" s="82" t="s">
        <v>34</v>
      </c>
      <c r="G219" s="82">
        <v>1612</v>
      </c>
      <c r="H219" s="44"/>
      <c r="I219" s="44"/>
      <c r="J219" s="43">
        <f t="shared" si="6"/>
        <v>0</v>
      </c>
      <c r="K219" s="43">
        <f t="shared" si="7"/>
        <v>0</v>
      </c>
      <c r="L219" s="49" t="s">
        <v>33</v>
      </c>
      <c r="M219" s="83">
        <v>4997.2</v>
      </c>
    </row>
    <row r="220" spans="2:13" ht="78" customHeight="1">
      <c r="B220" s="32" t="s">
        <v>30</v>
      </c>
      <c r="C220" s="82">
        <v>218</v>
      </c>
      <c r="D220" s="51" t="s">
        <v>248</v>
      </c>
      <c r="E220" s="51" t="s">
        <v>248</v>
      </c>
      <c r="F220" s="82" t="s">
        <v>34</v>
      </c>
      <c r="G220" s="82">
        <v>7308</v>
      </c>
      <c r="H220" s="44"/>
      <c r="I220" s="44"/>
      <c r="J220" s="43">
        <f t="shared" si="6"/>
        <v>0</v>
      </c>
      <c r="K220" s="43">
        <f t="shared" si="7"/>
        <v>0</v>
      </c>
      <c r="L220" s="49" t="s">
        <v>33</v>
      </c>
      <c r="M220" s="83">
        <v>210105</v>
      </c>
    </row>
    <row r="221" spans="2:13" ht="78" customHeight="1">
      <c r="B221" s="32" t="s">
        <v>30</v>
      </c>
      <c r="C221" s="82">
        <v>219</v>
      </c>
      <c r="D221" s="51" t="s">
        <v>249</v>
      </c>
      <c r="E221" s="51" t="s">
        <v>249</v>
      </c>
      <c r="F221" s="82" t="s">
        <v>34</v>
      </c>
      <c r="G221" s="82">
        <v>62</v>
      </c>
      <c r="H221" s="44"/>
      <c r="I221" s="44"/>
      <c r="J221" s="43">
        <f t="shared" si="6"/>
        <v>0</v>
      </c>
      <c r="K221" s="43">
        <f t="shared" si="7"/>
        <v>0</v>
      </c>
      <c r="L221" s="49" t="s">
        <v>33</v>
      </c>
      <c r="M221" s="83">
        <v>11883.34</v>
      </c>
    </row>
    <row r="222" spans="2:13" ht="78" customHeight="1">
      <c r="B222" s="32" t="s">
        <v>30</v>
      </c>
      <c r="C222" s="82">
        <v>220</v>
      </c>
      <c r="D222" s="51" t="s">
        <v>250</v>
      </c>
      <c r="E222" s="51" t="s">
        <v>250</v>
      </c>
      <c r="F222" s="82" t="s">
        <v>34</v>
      </c>
      <c r="G222" s="82">
        <v>1507</v>
      </c>
      <c r="H222" s="44"/>
      <c r="I222" s="44"/>
      <c r="J222" s="43">
        <f t="shared" si="6"/>
        <v>0</v>
      </c>
      <c r="K222" s="43">
        <f t="shared" si="7"/>
        <v>0</v>
      </c>
      <c r="L222" s="49" t="s">
        <v>33</v>
      </c>
      <c r="M222" s="83">
        <v>22605</v>
      </c>
    </row>
    <row r="223" spans="2:13" ht="78" customHeight="1">
      <c r="B223" s="32" t="s">
        <v>30</v>
      </c>
      <c r="C223" s="82">
        <v>221</v>
      </c>
      <c r="D223" s="51" t="s">
        <v>251</v>
      </c>
      <c r="E223" s="51" t="s">
        <v>251</v>
      </c>
      <c r="F223" s="82" t="s">
        <v>34</v>
      </c>
      <c r="G223" s="82">
        <v>43902</v>
      </c>
      <c r="H223" s="44"/>
      <c r="I223" s="44"/>
      <c r="J223" s="43">
        <f t="shared" si="6"/>
        <v>0</v>
      </c>
      <c r="K223" s="43">
        <f t="shared" si="7"/>
        <v>0</v>
      </c>
      <c r="L223" s="49" t="s">
        <v>33</v>
      </c>
      <c r="M223" s="83">
        <v>47560.5</v>
      </c>
    </row>
    <row r="224" spans="2:13" ht="78" customHeight="1">
      <c r="B224" s="32" t="s">
        <v>30</v>
      </c>
      <c r="C224" s="82">
        <v>222</v>
      </c>
      <c r="D224" s="51" t="s">
        <v>252</v>
      </c>
      <c r="E224" s="51" t="s">
        <v>252</v>
      </c>
      <c r="F224" s="82" t="s">
        <v>34</v>
      </c>
      <c r="G224" s="82">
        <v>43570</v>
      </c>
      <c r="H224" s="44"/>
      <c r="I224" s="44"/>
      <c r="J224" s="43">
        <f t="shared" si="6"/>
        <v>0</v>
      </c>
      <c r="K224" s="43">
        <f t="shared" si="7"/>
        <v>0</v>
      </c>
      <c r="L224" s="49" t="s">
        <v>33</v>
      </c>
      <c r="M224" s="83">
        <v>95854</v>
      </c>
    </row>
    <row r="225" spans="2:13" ht="78.75" customHeight="1">
      <c r="B225" s="32" t="s">
        <v>30</v>
      </c>
      <c r="C225" s="82">
        <v>223</v>
      </c>
      <c r="D225" s="51" t="s">
        <v>253</v>
      </c>
      <c r="E225" s="51" t="s">
        <v>253</v>
      </c>
      <c r="F225" s="82" t="s">
        <v>34</v>
      </c>
      <c r="G225" s="82">
        <v>8500</v>
      </c>
      <c r="H225" s="44"/>
      <c r="I225" s="44"/>
      <c r="J225" s="43">
        <f t="shared" si="6"/>
        <v>0</v>
      </c>
      <c r="K225" s="43">
        <f t="shared" si="7"/>
        <v>0</v>
      </c>
      <c r="L225" s="49" t="s">
        <v>33</v>
      </c>
      <c r="M225" s="83">
        <v>12537.5</v>
      </c>
    </row>
    <row r="226" spans="2:13" ht="78.75" customHeight="1">
      <c r="B226" s="32" t="s">
        <v>30</v>
      </c>
      <c r="C226" s="82">
        <v>224</v>
      </c>
      <c r="D226" s="51" t="s">
        <v>254</v>
      </c>
      <c r="E226" s="51" t="s">
        <v>254</v>
      </c>
      <c r="F226" s="82" t="s">
        <v>34</v>
      </c>
      <c r="G226" s="82">
        <v>4200</v>
      </c>
      <c r="H226" s="44"/>
      <c r="I226" s="44"/>
      <c r="J226" s="43">
        <f t="shared" si="6"/>
        <v>0</v>
      </c>
      <c r="K226" s="43">
        <f t="shared" si="7"/>
        <v>0</v>
      </c>
      <c r="L226" s="49" t="s">
        <v>33</v>
      </c>
      <c r="M226" s="83">
        <v>14980</v>
      </c>
    </row>
    <row r="227" spans="2:13" ht="78.75" customHeight="1">
      <c r="B227" s="32" t="s">
        <v>30</v>
      </c>
      <c r="C227" s="82">
        <v>225</v>
      </c>
      <c r="D227" s="51" t="s">
        <v>255</v>
      </c>
      <c r="E227" s="51" t="s">
        <v>255</v>
      </c>
      <c r="F227" s="82" t="s">
        <v>34</v>
      </c>
      <c r="G227" s="82">
        <v>7600</v>
      </c>
      <c r="H227" s="44"/>
      <c r="I227" s="44"/>
      <c r="J227" s="43">
        <f t="shared" si="6"/>
        <v>0</v>
      </c>
      <c r="K227" s="43">
        <f t="shared" si="7"/>
        <v>0</v>
      </c>
      <c r="L227" s="49" t="s">
        <v>33</v>
      </c>
      <c r="M227" s="83">
        <v>37366.670000000006</v>
      </c>
    </row>
    <row r="228" spans="2:13" ht="78.75" customHeight="1">
      <c r="B228" s="32" t="s">
        <v>30</v>
      </c>
      <c r="C228" s="82">
        <v>226</v>
      </c>
      <c r="D228" s="51" t="s">
        <v>256</v>
      </c>
      <c r="E228" s="51" t="s">
        <v>256</v>
      </c>
      <c r="F228" s="82" t="s">
        <v>34</v>
      </c>
      <c r="G228" s="82">
        <v>429700</v>
      </c>
      <c r="H228" s="44"/>
      <c r="I228" s="44"/>
      <c r="J228" s="43">
        <f t="shared" si="6"/>
        <v>0</v>
      </c>
      <c r="K228" s="43">
        <f t="shared" si="7"/>
        <v>0</v>
      </c>
      <c r="L228" s="49" t="s">
        <v>33</v>
      </c>
      <c r="M228" s="83">
        <v>189784.17</v>
      </c>
    </row>
    <row r="229" spans="2:13" ht="78.75" customHeight="1">
      <c r="B229" s="32" t="s">
        <v>30</v>
      </c>
      <c r="C229" s="82">
        <v>227</v>
      </c>
      <c r="D229" s="51" t="s">
        <v>257</v>
      </c>
      <c r="E229" s="51" t="s">
        <v>257</v>
      </c>
      <c r="F229" s="82" t="s">
        <v>34</v>
      </c>
      <c r="G229" s="82">
        <v>7900</v>
      </c>
      <c r="H229" s="44"/>
      <c r="I229" s="44"/>
      <c r="J229" s="43">
        <f t="shared" si="6"/>
        <v>0</v>
      </c>
      <c r="K229" s="43">
        <f t="shared" si="7"/>
        <v>0</v>
      </c>
      <c r="L229" s="49" t="s">
        <v>33</v>
      </c>
      <c r="M229" s="83">
        <v>18894.169999999998</v>
      </c>
    </row>
    <row r="230" spans="2:13" ht="78.75" customHeight="1">
      <c r="B230" s="32" t="s">
        <v>30</v>
      </c>
      <c r="C230" s="82">
        <v>228</v>
      </c>
      <c r="D230" s="51" t="s">
        <v>258</v>
      </c>
      <c r="E230" s="51" t="s">
        <v>258</v>
      </c>
      <c r="F230" s="82" t="s">
        <v>34</v>
      </c>
      <c r="G230" s="82">
        <v>35900</v>
      </c>
      <c r="H230" s="44"/>
      <c r="I230" s="44"/>
      <c r="J230" s="43">
        <f t="shared" si="6"/>
        <v>0</v>
      </c>
      <c r="K230" s="43">
        <f t="shared" si="7"/>
        <v>0</v>
      </c>
      <c r="L230" s="49" t="s">
        <v>33</v>
      </c>
      <c r="M230" s="83">
        <v>80475.839999999997</v>
      </c>
    </row>
    <row r="231" spans="2:13" ht="105">
      <c r="B231" s="32" t="s">
        <v>30</v>
      </c>
      <c r="C231" s="82">
        <v>229</v>
      </c>
      <c r="D231" s="51" t="s">
        <v>259</v>
      </c>
      <c r="E231" s="51" t="s">
        <v>259</v>
      </c>
      <c r="F231" s="82" t="s">
        <v>34</v>
      </c>
      <c r="G231" s="82">
        <v>1600</v>
      </c>
      <c r="H231" s="44"/>
      <c r="I231" s="44"/>
      <c r="J231" s="43">
        <f t="shared" si="6"/>
        <v>0</v>
      </c>
      <c r="K231" s="43">
        <f t="shared" si="7"/>
        <v>0</v>
      </c>
      <c r="L231" s="49" t="s">
        <v>33</v>
      </c>
      <c r="M231" s="83">
        <v>94400</v>
      </c>
    </row>
    <row r="232" spans="2:13" ht="63">
      <c r="B232" s="32" t="s">
        <v>30</v>
      </c>
      <c r="C232" s="82">
        <v>230</v>
      </c>
      <c r="D232" s="51" t="s">
        <v>260</v>
      </c>
      <c r="E232" s="51" t="s">
        <v>260</v>
      </c>
      <c r="F232" s="82" t="s">
        <v>538</v>
      </c>
      <c r="G232" s="82">
        <v>6</v>
      </c>
      <c r="H232" s="44"/>
      <c r="I232" s="44"/>
      <c r="J232" s="43">
        <f t="shared" si="6"/>
        <v>0</v>
      </c>
      <c r="K232" s="43">
        <f t="shared" si="7"/>
        <v>0</v>
      </c>
      <c r="L232" s="49" t="s">
        <v>33</v>
      </c>
      <c r="M232" s="83">
        <v>20000</v>
      </c>
    </row>
    <row r="233" spans="2:13" ht="135">
      <c r="B233" s="32" t="s">
        <v>30</v>
      </c>
      <c r="C233" s="82">
        <v>231</v>
      </c>
      <c r="D233" s="51" t="s">
        <v>261</v>
      </c>
      <c r="E233" s="51" t="s">
        <v>261</v>
      </c>
      <c r="F233" s="82" t="s">
        <v>34</v>
      </c>
      <c r="G233" s="82">
        <v>4000</v>
      </c>
      <c r="H233" s="44"/>
      <c r="I233" s="44"/>
      <c r="J233" s="43">
        <f t="shared" si="6"/>
        <v>0</v>
      </c>
      <c r="K233" s="43">
        <f t="shared" si="7"/>
        <v>0</v>
      </c>
      <c r="L233" s="49" t="s">
        <v>33</v>
      </c>
      <c r="M233" s="83">
        <v>300000</v>
      </c>
    </row>
    <row r="234" spans="2:13" ht="82.5" customHeight="1">
      <c r="B234" s="32" t="s">
        <v>30</v>
      </c>
      <c r="C234" s="82">
        <v>232</v>
      </c>
      <c r="D234" s="51" t="s">
        <v>262</v>
      </c>
      <c r="E234" s="51" t="s">
        <v>262</v>
      </c>
      <c r="F234" s="82" t="s">
        <v>34</v>
      </c>
      <c r="G234" s="82">
        <v>1100</v>
      </c>
      <c r="H234" s="44"/>
      <c r="I234" s="44"/>
      <c r="J234" s="43">
        <f t="shared" si="6"/>
        <v>0</v>
      </c>
      <c r="K234" s="43">
        <f t="shared" si="7"/>
        <v>0</v>
      </c>
      <c r="L234" s="49" t="s">
        <v>33</v>
      </c>
      <c r="M234" s="83">
        <v>1320</v>
      </c>
    </row>
    <row r="235" spans="2:13" ht="82.5" customHeight="1">
      <c r="B235" s="32" t="s">
        <v>30</v>
      </c>
      <c r="C235" s="82">
        <v>233</v>
      </c>
      <c r="D235" s="51" t="s">
        <v>263</v>
      </c>
      <c r="E235" s="51" t="s">
        <v>263</v>
      </c>
      <c r="F235" s="82" t="s">
        <v>34</v>
      </c>
      <c r="G235" s="82">
        <v>8800</v>
      </c>
      <c r="H235" s="44"/>
      <c r="I235" s="44"/>
      <c r="J235" s="43">
        <f t="shared" si="6"/>
        <v>0</v>
      </c>
      <c r="K235" s="43">
        <f t="shared" si="7"/>
        <v>0</v>
      </c>
      <c r="L235" s="49" t="s">
        <v>33</v>
      </c>
      <c r="M235" s="83">
        <v>14520</v>
      </c>
    </row>
    <row r="236" spans="2:13" ht="82.5" customHeight="1">
      <c r="B236" s="32" t="s">
        <v>30</v>
      </c>
      <c r="C236" s="82">
        <v>234</v>
      </c>
      <c r="D236" s="51" t="s">
        <v>264</v>
      </c>
      <c r="E236" s="51" t="s">
        <v>264</v>
      </c>
      <c r="F236" s="82" t="s">
        <v>34</v>
      </c>
      <c r="G236" s="82">
        <v>700</v>
      </c>
      <c r="H236" s="44"/>
      <c r="I236" s="44"/>
      <c r="J236" s="43">
        <f t="shared" si="6"/>
        <v>0</v>
      </c>
      <c r="K236" s="43">
        <f t="shared" si="7"/>
        <v>0</v>
      </c>
      <c r="L236" s="49" t="s">
        <v>33</v>
      </c>
      <c r="M236" s="83">
        <v>350</v>
      </c>
    </row>
    <row r="237" spans="2:13" ht="82.5" customHeight="1">
      <c r="B237" s="32" t="s">
        <v>30</v>
      </c>
      <c r="C237" s="82">
        <v>235</v>
      </c>
      <c r="D237" s="51" t="s">
        <v>265</v>
      </c>
      <c r="E237" s="51" t="s">
        <v>265</v>
      </c>
      <c r="F237" s="82" t="s">
        <v>34</v>
      </c>
      <c r="G237" s="82">
        <v>24</v>
      </c>
      <c r="H237" s="44"/>
      <c r="I237" s="44"/>
      <c r="J237" s="43">
        <f t="shared" si="6"/>
        <v>0</v>
      </c>
      <c r="K237" s="43">
        <f t="shared" si="7"/>
        <v>0</v>
      </c>
      <c r="L237" s="49" t="s">
        <v>33</v>
      </c>
      <c r="M237" s="83">
        <v>3648</v>
      </c>
    </row>
    <row r="238" spans="2:13" ht="82.5" customHeight="1">
      <c r="B238" s="32" t="s">
        <v>30</v>
      </c>
      <c r="C238" s="82">
        <v>236</v>
      </c>
      <c r="D238" s="51" t="s">
        <v>266</v>
      </c>
      <c r="E238" s="51" t="s">
        <v>266</v>
      </c>
      <c r="F238" s="82" t="s">
        <v>34</v>
      </c>
      <c r="G238" s="82">
        <v>107</v>
      </c>
      <c r="H238" s="44"/>
      <c r="I238" s="44"/>
      <c r="J238" s="43">
        <f t="shared" si="6"/>
        <v>0</v>
      </c>
      <c r="K238" s="43">
        <f t="shared" si="7"/>
        <v>0</v>
      </c>
      <c r="L238" s="49" t="s">
        <v>33</v>
      </c>
      <c r="M238" s="83">
        <v>2658.95</v>
      </c>
    </row>
    <row r="239" spans="2:13" ht="82.5" customHeight="1">
      <c r="B239" s="32" t="s">
        <v>30</v>
      </c>
      <c r="C239" s="82">
        <v>237</v>
      </c>
      <c r="D239" s="51" t="s">
        <v>267</v>
      </c>
      <c r="E239" s="51" t="s">
        <v>267</v>
      </c>
      <c r="F239" s="82" t="s">
        <v>34</v>
      </c>
      <c r="G239" s="82">
        <v>166</v>
      </c>
      <c r="H239" s="44"/>
      <c r="I239" s="44"/>
      <c r="J239" s="43">
        <f t="shared" si="6"/>
        <v>0</v>
      </c>
      <c r="K239" s="43">
        <f t="shared" si="7"/>
        <v>0</v>
      </c>
      <c r="L239" s="49" t="s">
        <v>33</v>
      </c>
      <c r="M239" s="83">
        <v>5270.5</v>
      </c>
    </row>
    <row r="240" spans="2:13" ht="82.5" customHeight="1">
      <c r="B240" s="32" t="s">
        <v>30</v>
      </c>
      <c r="C240" s="82">
        <v>238</v>
      </c>
      <c r="D240" s="51" t="s">
        <v>268</v>
      </c>
      <c r="E240" s="51" t="s">
        <v>268</v>
      </c>
      <c r="F240" s="82" t="s">
        <v>34</v>
      </c>
      <c r="G240" s="82">
        <v>243</v>
      </c>
      <c r="H240" s="44"/>
      <c r="I240" s="44"/>
      <c r="J240" s="43">
        <f t="shared" si="6"/>
        <v>0</v>
      </c>
      <c r="K240" s="43">
        <f t="shared" si="7"/>
        <v>0</v>
      </c>
      <c r="L240" s="49" t="s">
        <v>33</v>
      </c>
      <c r="M240" s="83">
        <v>6075</v>
      </c>
    </row>
    <row r="241" spans="2:13" ht="82.5" customHeight="1">
      <c r="B241" s="32" t="s">
        <v>30</v>
      </c>
      <c r="C241" s="82">
        <v>239</v>
      </c>
      <c r="D241" s="51" t="s">
        <v>269</v>
      </c>
      <c r="E241" s="51" t="s">
        <v>269</v>
      </c>
      <c r="F241" s="82" t="s">
        <v>34</v>
      </c>
      <c r="G241" s="82">
        <v>2000</v>
      </c>
      <c r="H241" s="44"/>
      <c r="I241" s="44"/>
      <c r="J241" s="43">
        <f t="shared" si="6"/>
        <v>0</v>
      </c>
      <c r="K241" s="43">
        <f t="shared" si="7"/>
        <v>0</v>
      </c>
      <c r="L241" s="49" t="s">
        <v>33</v>
      </c>
      <c r="M241" s="83">
        <v>2166.67</v>
      </c>
    </row>
    <row r="242" spans="2:13" ht="82.5" customHeight="1">
      <c r="B242" s="32" t="s">
        <v>30</v>
      </c>
      <c r="C242" s="82">
        <v>240</v>
      </c>
      <c r="D242" s="51" t="s">
        <v>270</v>
      </c>
      <c r="E242" s="51" t="s">
        <v>270</v>
      </c>
      <c r="F242" s="82" t="s">
        <v>34</v>
      </c>
      <c r="G242" s="82">
        <v>36100</v>
      </c>
      <c r="H242" s="44"/>
      <c r="I242" s="44"/>
      <c r="J242" s="43">
        <f t="shared" si="6"/>
        <v>0</v>
      </c>
      <c r="K242" s="43">
        <f t="shared" si="7"/>
        <v>0</v>
      </c>
      <c r="L242" s="49" t="s">
        <v>33</v>
      </c>
      <c r="M242" s="83">
        <v>4211.67</v>
      </c>
    </row>
    <row r="243" spans="2:13" ht="82.5" customHeight="1">
      <c r="B243" s="32" t="s">
        <v>30</v>
      </c>
      <c r="C243" s="82">
        <v>241</v>
      </c>
      <c r="D243" s="51" t="s">
        <v>271</v>
      </c>
      <c r="E243" s="51" t="s">
        <v>271</v>
      </c>
      <c r="F243" s="82" t="s">
        <v>34</v>
      </c>
      <c r="G243" s="82">
        <v>91500</v>
      </c>
      <c r="H243" s="44"/>
      <c r="I243" s="44"/>
      <c r="J243" s="43">
        <f t="shared" si="6"/>
        <v>0</v>
      </c>
      <c r="K243" s="43">
        <f t="shared" si="7"/>
        <v>0</v>
      </c>
      <c r="L243" s="49" t="s">
        <v>33</v>
      </c>
      <c r="M243" s="83">
        <v>38125</v>
      </c>
    </row>
    <row r="244" spans="2:13" ht="82.5" customHeight="1">
      <c r="B244" s="32" t="s">
        <v>30</v>
      </c>
      <c r="C244" s="82">
        <v>242</v>
      </c>
      <c r="D244" s="51" t="s">
        <v>272</v>
      </c>
      <c r="E244" s="51" t="s">
        <v>272</v>
      </c>
      <c r="F244" s="82" t="s">
        <v>34</v>
      </c>
      <c r="G244" s="82">
        <v>1000</v>
      </c>
      <c r="H244" s="44"/>
      <c r="I244" s="44"/>
      <c r="J244" s="43">
        <f t="shared" si="6"/>
        <v>0</v>
      </c>
      <c r="K244" s="43">
        <f t="shared" si="7"/>
        <v>0</v>
      </c>
      <c r="L244" s="49" t="s">
        <v>33</v>
      </c>
      <c r="M244" s="83">
        <v>20000</v>
      </c>
    </row>
    <row r="245" spans="2:13" ht="63">
      <c r="B245" s="32" t="s">
        <v>30</v>
      </c>
      <c r="C245" s="82">
        <v>243</v>
      </c>
      <c r="D245" s="51" t="s">
        <v>273</v>
      </c>
      <c r="E245" s="51" t="s">
        <v>273</v>
      </c>
      <c r="F245" s="82" t="s">
        <v>34</v>
      </c>
      <c r="G245" s="82">
        <v>480</v>
      </c>
      <c r="H245" s="44"/>
      <c r="I245" s="44"/>
      <c r="J245" s="43">
        <f t="shared" si="6"/>
        <v>0</v>
      </c>
      <c r="K245" s="43">
        <f t="shared" si="7"/>
        <v>0</v>
      </c>
      <c r="L245" s="49" t="s">
        <v>33</v>
      </c>
      <c r="M245" s="83">
        <v>9984</v>
      </c>
    </row>
    <row r="246" spans="2:13" ht="63">
      <c r="B246" s="32" t="s">
        <v>30</v>
      </c>
      <c r="C246" s="82">
        <v>244</v>
      </c>
      <c r="D246" s="51" t="s">
        <v>274</v>
      </c>
      <c r="E246" s="51" t="s">
        <v>274</v>
      </c>
      <c r="F246" s="82" t="s">
        <v>34</v>
      </c>
      <c r="G246" s="82">
        <v>600</v>
      </c>
      <c r="H246" s="44"/>
      <c r="I246" s="44"/>
      <c r="J246" s="43">
        <f t="shared" si="6"/>
        <v>0</v>
      </c>
      <c r="K246" s="43">
        <f t="shared" si="7"/>
        <v>0</v>
      </c>
      <c r="L246" s="49" t="s">
        <v>33</v>
      </c>
      <c r="M246" s="83">
        <v>2265</v>
      </c>
    </row>
    <row r="247" spans="2:13" ht="63">
      <c r="B247" s="32" t="s">
        <v>30</v>
      </c>
      <c r="C247" s="82">
        <v>245</v>
      </c>
      <c r="D247" s="51" t="s">
        <v>275</v>
      </c>
      <c r="E247" s="51" t="s">
        <v>275</v>
      </c>
      <c r="F247" s="82" t="s">
        <v>34</v>
      </c>
      <c r="G247" s="82">
        <v>3595700</v>
      </c>
      <c r="H247" s="44"/>
      <c r="I247" s="44"/>
      <c r="J247" s="43">
        <f t="shared" si="6"/>
        <v>0</v>
      </c>
      <c r="K247" s="43">
        <f t="shared" si="7"/>
        <v>0</v>
      </c>
      <c r="L247" s="49" t="s">
        <v>33</v>
      </c>
      <c r="M247" s="83">
        <v>89892.5</v>
      </c>
    </row>
    <row r="248" spans="2:13" ht="63">
      <c r="B248" s="32" t="s">
        <v>30</v>
      </c>
      <c r="C248" s="82">
        <v>246</v>
      </c>
      <c r="D248" s="51" t="s">
        <v>276</v>
      </c>
      <c r="E248" s="51" t="s">
        <v>276</v>
      </c>
      <c r="F248" s="82" t="s">
        <v>34</v>
      </c>
      <c r="G248" s="82">
        <v>27900</v>
      </c>
      <c r="H248" s="44"/>
      <c r="I248" s="44"/>
      <c r="J248" s="43">
        <f t="shared" si="6"/>
        <v>0</v>
      </c>
      <c r="K248" s="43">
        <f t="shared" si="7"/>
        <v>0</v>
      </c>
      <c r="L248" s="49" t="s">
        <v>33</v>
      </c>
      <c r="M248" s="83">
        <v>9300</v>
      </c>
    </row>
    <row r="249" spans="2:13" ht="63">
      <c r="B249" s="32" t="s">
        <v>30</v>
      </c>
      <c r="C249" s="82">
        <v>247</v>
      </c>
      <c r="D249" s="51" t="s">
        <v>277</v>
      </c>
      <c r="E249" s="51" t="s">
        <v>277</v>
      </c>
      <c r="F249" s="82" t="s">
        <v>34</v>
      </c>
      <c r="G249" s="82">
        <v>916200</v>
      </c>
      <c r="H249" s="44"/>
      <c r="I249" s="44"/>
      <c r="J249" s="43">
        <f t="shared" si="6"/>
        <v>0</v>
      </c>
      <c r="K249" s="43">
        <f t="shared" si="7"/>
        <v>0</v>
      </c>
      <c r="L249" s="49" t="s">
        <v>33</v>
      </c>
      <c r="M249" s="83">
        <v>45810</v>
      </c>
    </row>
    <row r="250" spans="2:13" ht="63">
      <c r="B250" s="32" t="s">
        <v>30</v>
      </c>
      <c r="C250" s="82">
        <v>248</v>
      </c>
      <c r="D250" s="51" t="s">
        <v>278</v>
      </c>
      <c r="E250" s="51" t="s">
        <v>278</v>
      </c>
      <c r="F250" s="82" t="s">
        <v>34</v>
      </c>
      <c r="G250" s="82">
        <v>419050</v>
      </c>
      <c r="H250" s="44"/>
      <c r="I250" s="44"/>
      <c r="J250" s="43">
        <f t="shared" si="6"/>
        <v>0</v>
      </c>
      <c r="K250" s="43">
        <f t="shared" si="7"/>
        <v>0</v>
      </c>
      <c r="L250" s="49" t="s">
        <v>33</v>
      </c>
      <c r="M250" s="83">
        <v>20952.5</v>
      </c>
    </row>
    <row r="251" spans="2:13" ht="63">
      <c r="B251" s="32" t="s">
        <v>30</v>
      </c>
      <c r="C251" s="82">
        <v>249</v>
      </c>
      <c r="D251" s="51" t="s">
        <v>279</v>
      </c>
      <c r="E251" s="51" t="s">
        <v>279</v>
      </c>
      <c r="F251" s="82" t="s">
        <v>34</v>
      </c>
      <c r="G251" s="82">
        <v>66700</v>
      </c>
      <c r="H251" s="44"/>
      <c r="I251" s="44"/>
      <c r="J251" s="43">
        <f t="shared" ref="J251:J263" si="8">H251*G251</f>
        <v>0</v>
      </c>
      <c r="K251" s="43">
        <f t="shared" ref="K251:K263" si="9">I251*G251</f>
        <v>0</v>
      </c>
      <c r="L251" s="49" t="s">
        <v>33</v>
      </c>
      <c r="M251" s="83">
        <v>2223.34</v>
      </c>
    </row>
    <row r="252" spans="2:13" ht="90">
      <c r="B252" s="32" t="s">
        <v>30</v>
      </c>
      <c r="C252" s="82">
        <v>250</v>
      </c>
      <c r="D252" s="51" t="s">
        <v>280</v>
      </c>
      <c r="E252" s="51" t="s">
        <v>280</v>
      </c>
      <c r="F252" s="82" t="s">
        <v>34</v>
      </c>
      <c r="G252" s="82">
        <v>10580</v>
      </c>
      <c r="H252" s="44"/>
      <c r="I252" s="44"/>
      <c r="J252" s="43">
        <f t="shared" si="8"/>
        <v>0</v>
      </c>
      <c r="K252" s="43">
        <f t="shared" si="9"/>
        <v>0</v>
      </c>
      <c r="L252" s="49" t="s">
        <v>33</v>
      </c>
      <c r="M252" s="83">
        <v>4937.34</v>
      </c>
    </row>
    <row r="253" spans="2:13" ht="75">
      <c r="B253" s="32" t="s">
        <v>30</v>
      </c>
      <c r="C253" s="82">
        <v>251</v>
      </c>
      <c r="D253" s="51" t="s">
        <v>281</v>
      </c>
      <c r="E253" s="51" t="s">
        <v>281</v>
      </c>
      <c r="F253" s="82" t="s">
        <v>34</v>
      </c>
      <c r="G253" s="82">
        <v>23452</v>
      </c>
      <c r="H253" s="44"/>
      <c r="I253" s="44"/>
      <c r="J253" s="43">
        <f t="shared" si="8"/>
        <v>0</v>
      </c>
      <c r="K253" s="43">
        <f t="shared" si="9"/>
        <v>0</v>
      </c>
      <c r="L253" s="49" t="s">
        <v>33</v>
      </c>
      <c r="M253" s="83">
        <v>10944.27</v>
      </c>
    </row>
    <row r="254" spans="2:13" ht="90">
      <c r="B254" s="32" t="s">
        <v>30</v>
      </c>
      <c r="C254" s="82">
        <v>252</v>
      </c>
      <c r="D254" s="51" t="s">
        <v>282</v>
      </c>
      <c r="E254" s="51" t="s">
        <v>282</v>
      </c>
      <c r="F254" s="82" t="s">
        <v>34</v>
      </c>
      <c r="G254" s="82">
        <v>20660</v>
      </c>
      <c r="H254" s="44"/>
      <c r="I254" s="44"/>
      <c r="J254" s="43">
        <f t="shared" si="8"/>
        <v>0</v>
      </c>
      <c r="K254" s="43">
        <f t="shared" si="9"/>
        <v>0</v>
      </c>
      <c r="L254" s="49" t="s">
        <v>33</v>
      </c>
      <c r="M254" s="83">
        <v>9297</v>
      </c>
    </row>
    <row r="255" spans="2:13" ht="75">
      <c r="B255" s="32" t="s">
        <v>30</v>
      </c>
      <c r="C255" s="82">
        <v>253</v>
      </c>
      <c r="D255" s="51" t="s">
        <v>283</v>
      </c>
      <c r="E255" s="51" t="s">
        <v>283</v>
      </c>
      <c r="F255" s="82" t="s">
        <v>34</v>
      </c>
      <c r="G255" s="82">
        <v>38520</v>
      </c>
      <c r="H255" s="44"/>
      <c r="I255" s="44"/>
      <c r="J255" s="43">
        <f t="shared" si="8"/>
        <v>0</v>
      </c>
      <c r="K255" s="43">
        <f t="shared" si="9"/>
        <v>0</v>
      </c>
      <c r="L255" s="49" t="s">
        <v>33</v>
      </c>
      <c r="M255" s="83">
        <v>15408</v>
      </c>
    </row>
    <row r="256" spans="2:13" ht="75">
      <c r="B256" s="32" t="s">
        <v>30</v>
      </c>
      <c r="C256" s="82">
        <v>254</v>
      </c>
      <c r="D256" s="51" t="s">
        <v>284</v>
      </c>
      <c r="E256" s="51" t="s">
        <v>284</v>
      </c>
      <c r="F256" s="82" t="s">
        <v>34</v>
      </c>
      <c r="G256" s="82">
        <v>61164</v>
      </c>
      <c r="H256" s="44"/>
      <c r="I256" s="44"/>
      <c r="J256" s="43">
        <f t="shared" si="8"/>
        <v>0</v>
      </c>
      <c r="K256" s="43">
        <f t="shared" si="9"/>
        <v>0</v>
      </c>
      <c r="L256" s="49" t="s">
        <v>33</v>
      </c>
      <c r="M256" s="83">
        <v>32111.1</v>
      </c>
    </row>
    <row r="257" spans="2:13" ht="78.75" customHeight="1">
      <c r="B257" s="32" t="s">
        <v>30</v>
      </c>
      <c r="C257" s="82">
        <v>255</v>
      </c>
      <c r="D257" s="51" t="s">
        <v>285</v>
      </c>
      <c r="E257" s="51" t="s">
        <v>285</v>
      </c>
      <c r="F257" s="82" t="s">
        <v>34</v>
      </c>
      <c r="G257" s="82">
        <v>10100</v>
      </c>
      <c r="H257" s="44"/>
      <c r="I257" s="44"/>
      <c r="J257" s="43">
        <f t="shared" si="8"/>
        <v>0</v>
      </c>
      <c r="K257" s="43">
        <f t="shared" si="9"/>
        <v>0</v>
      </c>
      <c r="L257" s="49" t="s">
        <v>33</v>
      </c>
      <c r="M257" s="83">
        <v>8500.84</v>
      </c>
    </row>
    <row r="258" spans="2:13" ht="63">
      <c r="B258" s="32" t="s">
        <v>30</v>
      </c>
      <c r="C258" s="82">
        <v>256</v>
      </c>
      <c r="D258" s="51" t="s">
        <v>114</v>
      </c>
      <c r="E258" s="51" t="s">
        <v>114</v>
      </c>
      <c r="F258" s="82" t="s">
        <v>34</v>
      </c>
      <c r="G258" s="82">
        <v>3000</v>
      </c>
      <c r="H258" s="44"/>
      <c r="I258" s="44"/>
      <c r="J258" s="43">
        <f t="shared" si="8"/>
        <v>0</v>
      </c>
      <c r="K258" s="43">
        <f t="shared" si="9"/>
        <v>0</v>
      </c>
      <c r="L258" s="49" t="s">
        <v>33</v>
      </c>
      <c r="M258" s="83">
        <v>1150</v>
      </c>
    </row>
    <row r="259" spans="2:13" ht="63">
      <c r="B259" s="32" t="s">
        <v>30</v>
      </c>
      <c r="C259" s="82">
        <v>257</v>
      </c>
      <c r="D259" s="51" t="s">
        <v>115</v>
      </c>
      <c r="E259" s="51" t="s">
        <v>115</v>
      </c>
      <c r="F259" s="82" t="s">
        <v>34</v>
      </c>
      <c r="G259" s="82">
        <v>12000</v>
      </c>
      <c r="H259" s="44"/>
      <c r="I259" s="44"/>
      <c r="J259" s="43">
        <f t="shared" si="8"/>
        <v>0</v>
      </c>
      <c r="K259" s="43">
        <f t="shared" si="9"/>
        <v>0</v>
      </c>
      <c r="L259" s="49" t="s">
        <v>33</v>
      </c>
      <c r="M259" s="83">
        <v>3900</v>
      </c>
    </row>
    <row r="260" spans="2:13" ht="75">
      <c r="B260" s="32" t="s">
        <v>30</v>
      </c>
      <c r="C260" s="82">
        <v>258</v>
      </c>
      <c r="D260" s="51" t="s">
        <v>116</v>
      </c>
      <c r="E260" s="51" t="s">
        <v>116</v>
      </c>
      <c r="F260" s="82" t="s">
        <v>34</v>
      </c>
      <c r="G260" s="82">
        <v>5000</v>
      </c>
      <c r="H260" s="44"/>
      <c r="I260" s="44"/>
      <c r="J260" s="43">
        <f t="shared" si="8"/>
        <v>0</v>
      </c>
      <c r="K260" s="43">
        <f t="shared" si="9"/>
        <v>0</v>
      </c>
      <c r="L260" s="49" t="s">
        <v>33</v>
      </c>
      <c r="M260" s="83">
        <v>2833.34</v>
      </c>
    </row>
    <row r="261" spans="2:13" ht="73.5" customHeight="1">
      <c r="B261" s="32" t="s">
        <v>30</v>
      </c>
      <c r="C261" s="82">
        <v>259</v>
      </c>
      <c r="D261" s="51" t="s">
        <v>142</v>
      </c>
      <c r="E261" s="51" t="s">
        <v>142</v>
      </c>
      <c r="F261" s="82" t="s">
        <v>34</v>
      </c>
      <c r="G261" s="82">
        <v>32000</v>
      </c>
      <c r="H261" s="44"/>
      <c r="I261" s="44"/>
      <c r="J261" s="43">
        <f t="shared" si="8"/>
        <v>0</v>
      </c>
      <c r="K261" s="43">
        <f t="shared" si="9"/>
        <v>0</v>
      </c>
      <c r="L261" s="49" t="s">
        <v>33</v>
      </c>
      <c r="M261" s="83">
        <v>16266.67</v>
      </c>
    </row>
    <row r="262" spans="2:13" ht="81" customHeight="1">
      <c r="B262" s="32" t="s">
        <v>30</v>
      </c>
      <c r="C262" s="82">
        <v>260</v>
      </c>
      <c r="D262" s="51" t="s">
        <v>153</v>
      </c>
      <c r="E262" s="51" t="s">
        <v>153</v>
      </c>
      <c r="F262" s="82" t="s">
        <v>34</v>
      </c>
      <c r="G262" s="82">
        <v>104000</v>
      </c>
      <c r="H262" s="44"/>
      <c r="I262" s="44"/>
      <c r="J262" s="43">
        <f t="shared" si="8"/>
        <v>0</v>
      </c>
      <c r="K262" s="43">
        <f t="shared" si="9"/>
        <v>0</v>
      </c>
      <c r="L262" s="49" t="s">
        <v>33</v>
      </c>
      <c r="M262" s="83">
        <v>27733.34</v>
      </c>
    </row>
    <row r="263" spans="2:13" ht="77.25" customHeight="1">
      <c r="B263" s="32" t="s">
        <v>30</v>
      </c>
      <c r="C263" s="82">
        <v>261</v>
      </c>
      <c r="D263" s="51" t="s">
        <v>204</v>
      </c>
      <c r="E263" s="51" t="s">
        <v>204</v>
      </c>
      <c r="F263" s="82" t="s">
        <v>34</v>
      </c>
      <c r="G263" s="82">
        <v>750</v>
      </c>
      <c r="H263" s="44"/>
      <c r="I263" s="44"/>
      <c r="J263" s="43">
        <f t="shared" si="8"/>
        <v>0</v>
      </c>
      <c r="K263" s="43">
        <f t="shared" si="9"/>
        <v>0</v>
      </c>
      <c r="L263" s="49" t="s">
        <v>33</v>
      </c>
      <c r="M263" s="83">
        <v>27000</v>
      </c>
    </row>
    <row r="264" spans="2:13">
      <c r="H264" s="50" t="s">
        <v>35</v>
      </c>
      <c r="J264" s="84">
        <f>SUM(J8:J263)</f>
        <v>0</v>
      </c>
      <c r="K264" s="84">
        <f>SUM(K8:K263)</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1" t="s">
        <v>25</v>
      </c>
      <c r="I12" s="81"/>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2024-07-29T13:11:34Z</dcterms:modified>
</cp:coreProperties>
</file>