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bookViews>
    <workbookView xWindow="65416" yWindow="65416" windowWidth="29040" windowHeight="15840" activeTab="0"/>
  </bookViews>
  <sheets>
    <sheet name="Specificații tehnice " sheetId="4" r:id="rId1"/>
    <sheet name="Specificații de preț" sheetId="5" r:id="rId2"/>
    <sheet name="Sheet2" sheetId="7" r:id="rId3"/>
  </sheets>
  <definedNames>
    <definedName name="_xlnm._FilterDatabase" localSheetId="1" hidden="1">'Specificații de preț'!$A$6:$L$13</definedName>
    <definedName name="_xlnm._FilterDatabase" localSheetId="0" hidden="1">'Specificații tehnice '!$A$6:$K$13</definedName>
  </definedNames>
  <calcPr calcId="181029"/>
  <extLst/>
</workbook>
</file>

<file path=xl/sharedStrings.xml><?xml version="1.0" encoding="utf-8"?>
<sst xmlns="http://schemas.openxmlformats.org/spreadsheetml/2006/main" count="102" uniqueCount="48">
  <si>
    <t>Nr. Lot</t>
  </si>
  <si>
    <t>Denumire Lot</t>
  </si>
  <si>
    <t>33100000-1</t>
  </si>
  <si>
    <t>Cod CPV</t>
  </si>
  <si>
    <t>Denumirea poziției</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</si>
  <si>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</si>
  <si>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</si>
  <si>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</si>
  <si>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</si>
  <si>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</si>
  <si>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</si>
  <si>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</si>
  <si>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</si>
  <si>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</si>
  <si>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</si>
  <si>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</si>
  <si>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</si>
  <si>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</si>
  <si>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</si>
  <si>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</si>
  <si>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</si>
  <si>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</si>
  <si>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</si>
  <si>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</si>
  <si>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</si>
  <si>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</si>
  <si>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</si>
  <si>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</si>
  <si>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</si>
  <si>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</si>
  <si>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buc</t>
  </si>
  <si>
    <t xml:space="preserve">în termen de până la 30 de zile de la solicitarea beneficiarului </t>
  </si>
  <si>
    <t>Specificaţii tehnice</t>
  </si>
  <si>
    <t>Specificaţii de preț</t>
  </si>
  <si>
    <t>Achiziționarea consumabilelor pentru serviciu aritmologie (electrocardiostimulare), conform necesităților IMSP SCM Sfânta Treime, pentru anul 2022</t>
  </si>
  <si>
    <t>Electrocardiostimulator monocameral</t>
  </si>
  <si>
    <t>Electrocardiostimulator bicameral</t>
  </si>
  <si>
    <t>Set introductor de tip “peel-away”</t>
  </si>
  <si>
    <t xml:space="preserve">Set steril getabil pentru electrocardiostimulare </t>
  </si>
  <si>
    <t>Electrocardiostimulator extern monocameral temporar</t>
  </si>
  <si>
    <t>Set electrod endocardial pentru stimulare temporara</t>
  </si>
  <si>
    <t>Electrocardiostimulator monocameral SR cu regim de stimulare AAIR, VVIR inclusiv cu electrod endocardial cu lungimea intre 58-65 cm, diametrul intre 6-7 F, cu fixarea activa. Electrozii reprezinta accesorii, trebuie sa corespunda codului ofertat si sa fie disponibil in dimensiunele propuse de producator, autoritatea contractanta la solicitarea electrocardiostimulatorului va indica tipul accesorului ce urmeaza a fi livrat conform codului contractat. Conditie obligatorie furnizorul sa ofere in folosinta programator pentru electrocardiostimulatoarele respective.</t>
  </si>
  <si>
    <t>Electrocardiostimulator bicameral DR cu regim de stimulare DR inclusiv cu 2 electrozi endocardiali cu lungimea intre 52-65 cm, diametrul intre 6-7 F, cu fixarea activa. Electrozii reprezinta accesorii, trebuie sa corespunda codului ofertat si sa fie disponibil in dimensiunele propuse de producator, autoritatea contractanta la solicitarea electrocardiostimulatorului va indica tipul accesorului ce urmeaza a fi livrat conform codului contractat. Coditie obligatorie furnizorul sa ofere in folosinta programator pentru electrocardiostimulatoarele respective.</t>
  </si>
  <si>
    <t>Teaca-introducer de tip peel-away cu lungimea intre 12-14 cm, diametre disponibile de 6, 7 si 8.5 F, latex-free, minighid inclus de otel inoxidabil sau de nitinol/platinum de diametrul 0.038", lungimea 40-50 cm, cu varful de tip J; ac de punctie 18G, introducatorul, dilatatorul, ghidul si inclusiv acul vor fi intr-un suport de plastic pentru spalare usoara a acestora inainte de interventie. Trebuie sa corespunda codului ofertat si sa fie disponibil in dimensiunele propuse de producator, autoritatea contractanta la solicitarea dispozitivului va indica diametru si dimensiuni al dispozitivului ce urmeaza a fi livrat conform codului contractat.</t>
  </si>
  <si>
    <t>Stimulator cardiac extern monocameral pentru managementul temporar al bradiaritmiilor. Display digital. Moduri de ritm AAI, AOO, VVI, VOO. Rata de bază 30-200 ppm, rata înaltă 80-800 ppm. Amplitudine (A) 0.1-25 mA. Amplitudine (V) 0.1-20 mV. Sensibilitate (V) 0.4-20 mV. Durata impulsului 1-1.5 ms. Indicator de alarma acustic. Greutatea &lt;500 g . Alimentare baterii tip AA 1.5V alcaline cu autonomie de aprox 20 zile. Indicator de baterie descarcata. Capac de protectie pentru a preveni manipularea accidentala a butoanelor de control. Functie de blocare. Functie de autotestare.</t>
  </si>
  <si>
    <t>Set cu electrod endocardial pentru stimularea temporara, fixare pasivă, lungimea 125 cm - 5-6F, configuratii vârf drept si „J”-curbat. Stimularea bipolara. Trebuie sa corespunda codului ofertat si sa fie disponibil in dimensiunele propuse de producator, autoritatea contractanta la solicitarea dispozitivului va indica diametru si dimensiuni al dispozitivului ce urmeaza a fi livrat conform codului contractat.</t>
  </si>
  <si>
    <t xml:space="preserve">COP nr. </t>
  </si>
  <si>
    <t>1 buc.: câmp cu bord adeziv - dimensiuni 175x175cm (+/-5cm), steril, cu bord adeziv impregnat (nu se accepta lipici cu 2 fețe). 1 buc.: câmp bistratificat cu bord adeziv – dimensiuni 90x75 cm(+/-5cm), bord adeziv – min 5cm. 1 buc.: câmp de masă instrumentar - 150x190cm (+/-5cm), zona absorbantă – minim 190x75cm, 2 straturi, impermeabil. 1buc.: câmp Mayo pentru masa de operaţie, dimensiuni 80x145cm (±5 cm), zonă absorbantă 65x85 cm (±5 cm) (se va exclude Mayo cu zonă hidrofobă). Pictogramă pentru ghidare. 3 buc.: șerveţele pentru mâini, din celuloză, minim 15x25cm. 1 buc.: bandă adezivă - 10x50cm(+/-2cm), 2 straturi (adeziv + strat impermeabil) pentru fixarea tuburilor. 200 buc.: Tampon absorbant - dimensiuni 10x10cm(+/-3cm), minim 4 straturi, absorbție min.30gr/m2. 1 buc.: Câmp angiografic - dimensiuni 240x330cm (+/-5cm), integru, impermeabil 100% pe toată suprafața. a) Zona critică - ranforsat triplu stratificat, cu grad înalt de absorbţie, dimensiuni minime: 240x80cm, cu 4 orificii: 2 orificii de 8x10cm (+/-3cm) și 2 orificii de 5x7cm (+/-3cm), cu bord adeziv impregnat în jurul orificiilor (nu se va accepta lipici cu 2 fețe). b) Zona semi-critică absorbantă, minim 100x220cm. c) Margini laterale transparente, dim. 70x220cm. Toate zonele câmpului vor asigura 100% etanșeitate, vor fi sigilate termic, să nu se dezlipească în mediu uscat și/sau lichid. 3 buc.: Halat chirurgical XL - a) Din material nețesut, fibre de polipropilen, minim 3 tipuri de fibre –SMS; b) Repelent, grosimea materialului SMS minim 35 g/m²;  c) Mâneca cusută cu laser pentru a asigura impermeabilitatea la microbi şi lichide, se va exclude mâneca cusută cu acul; d) Lungimea mânecilor de 60cm (±3cm), lungimea halatului (din umeri până la poale) - 130 cm (+/-5cm), lăţimea halatului în zona axilară 75cm (±3cm). 4 perechi: Mănuşi sterile, nepudrate (mărimi: N7,5 – 2 perechi; N7,0 – 2 perechi) - din cauciuc deproteinizat, hipo-alergene,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1 buc.: husă ecran circulară - 140cm din polietilenă, transparentă, cu elastic. 1 buc.: husă mâner lampă chirurgicală. 2 buc.: Bol 500 ml din polipropilen, gradat, transparent. 2 buc.: Bol 250 ml din polipropilen, gradat, colorat. 1 buc.: Bol min.120 ml din polipropilen, gradat, transparent, cu filet și capac, înălțimea minim 7cm, inscripționat cu eticheta “risc biologic”. 5 buc.: Aplicator - lungime aprox. 15cm. 1 buc.: Lamă nr. 22. 1 buc.: Forceps – aprox. 12 cm. 4 buc.: Pensă  - aprox. 10cm.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</si>
</sst>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8">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11"/>
      <color indexed="8"/>
      <name val="Times New Roman"/>
      <family val="2"/>
    </font>
    <font>
      <sz val="10"/>
      <color rgb="FF000000"/>
      <name val="Times New Roman"/>
      <family val="2"/>
    </font>
    <font>
      <sz val="10"/>
      <name val="Arial Cyr"/>
      <family val="2"/>
    </font>
    <font>
      <sz val="10"/>
      <color theme="1"/>
      <name val="Times New Roman"/>
      <family val="1"/>
    </font>
    <font>
      <sz val="12"/>
      <color theme="1"/>
      <name val="Times New Roman"/>
      <family val="1"/>
    </font>
    <font>
      <sz val="8"/>
      <color rgb="FF000000"/>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1">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1" fillId="0" borderId="0">
      <alignment/>
      <protection/>
    </xf>
    <xf numFmtId="0" fontId="14" fillId="0" borderId="0">
      <alignment/>
      <protection/>
    </xf>
    <xf numFmtId="0" fontId="0" fillId="0" borderId="0">
      <alignment/>
      <protection/>
    </xf>
  </cellStyleXfs>
  <cellXfs count="92">
    <xf numFmtId="0" fontId="0" fillId="0" borderId="0" xfId="0"/>
    <xf numFmtId="0" fontId="3" fillId="2" borderId="1" xfId="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0" applyFont="1" applyBorder="1" applyProtection="1">
      <protection locked="0"/>
    </xf>
    <xf numFmtId="0" fontId="5" fillId="0" borderId="0" xfId="20" applyFont="1" applyAlignment="1" applyProtection="1">
      <alignment horizontal="center"/>
      <protection locked="0"/>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4" fillId="3" borderId="1" xfId="20" applyFont="1" applyFill="1" applyBorder="1" applyAlignment="1" applyProtection="1">
      <alignment horizontal="center" vertical="center" wrapText="1"/>
      <protection/>
    </xf>
    <xf numFmtId="0" fontId="9"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0" fontId="2" fillId="0" borderId="0" xfId="20" applyFont="1" applyAlignment="1" applyProtection="1">
      <alignment horizontal="left" wrapText="1"/>
      <protection locked="0"/>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left" vertical="center" wrapText="1"/>
      <protection/>
    </xf>
    <xf numFmtId="0" fontId="4" fillId="2" borderId="1" xfId="20" applyFont="1" applyFill="1" applyBorder="1" applyAlignment="1" applyProtection="1">
      <alignment horizontal="center" vertical="center" wrapText="1"/>
      <protection/>
    </xf>
    <xf numFmtId="2" fontId="4" fillId="2" borderId="1" xfId="20" applyNumberFormat="1"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protection/>
    </xf>
    <xf numFmtId="49" fontId="12" fillId="4" borderId="2" xfId="0" applyNumberFormat="1" applyFont="1" applyFill="1" applyBorder="1" applyAlignment="1">
      <alignment vertical="center" wrapText="1"/>
    </xf>
    <xf numFmtId="2" fontId="13" fillId="0" borderId="3" xfId="0" applyNumberFormat="1" applyFont="1" applyBorder="1" applyAlignment="1">
      <alignment horizontal="right" vertical="top" shrinkToFit="1"/>
    </xf>
    <xf numFmtId="49" fontId="12" fillId="4" borderId="4" xfId="0" applyNumberFormat="1" applyFont="1" applyFill="1" applyBorder="1" applyAlignment="1">
      <alignment vertical="center" wrapText="1"/>
    </xf>
    <xf numFmtId="49" fontId="12" fillId="4" borderId="5" xfId="0" applyNumberFormat="1" applyFont="1" applyFill="1" applyBorder="1" applyAlignment="1">
      <alignment vertical="center" wrapText="1"/>
    </xf>
    <xf numFmtId="49" fontId="12" fillId="4" borderId="1" xfId="0" applyNumberFormat="1" applyFont="1" applyFill="1" applyBorder="1" applyAlignment="1">
      <alignment vertical="center" wrapText="1"/>
    </xf>
    <xf numFmtId="0" fontId="3" fillId="2" borderId="1" xfId="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4" fillId="0" borderId="0" xfId="20"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10"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20" applyFont="1" applyBorder="1" applyProtection="1">
      <alignment/>
      <protection locked="0"/>
    </xf>
    <xf numFmtId="0" fontId="7" fillId="0" borderId="0" xfId="20" applyFont="1" applyAlignment="1" applyProtection="1">
      <alignment vertical="top"/>
      <protection locked="0"/>
    </xf>
    <xf numFmtId="0" fontId="0" fillId="0" borderId="0" xfId="0" applyAlignment="1">
      <alignment vertical="top"/>
    </xf>
    <xf numFmtId="0" fontId="3" fillId="2" borderId="1" xfId="0" applyFont="1" applyFill="1" applyBorder="1" applyAlignment="1" applyProtection="1">
      <alignment vertical="top" wrapText="1"/>
      <protection/>
    </xf>
    <xf numFmtId="0" fontId="0" fillId="0" borderId="0" xfId="0"/>
    <xf numFmtId="0" fontId="0" fillId="0" borderId="1" xfId="0" applyBorder="1"/>
    <xf numFmtId="0" fontId="7" fillId="0" borderId="1" xfId="20" applyFont="1" applyBorder="1" applyProtection="1">
      <alignment/>
      <protection locked="0"/>
    </xf>
    <xf numFmtId="0" fontId="2" fillId="0" borderId="6" xfId="0" applyFont="1" applyBorder="1" applyAlignment="1" applyProtection="1">
      <alignment horizontal="center" vertical="center"/>
      <protection locked="0"/>
    </xf>
    <xf numFmtId="0" fontId="3" fillId="2" borderId="6" xfId="0" applyFont="1" applyFill="1" applyBorder="1" applyAlignment="1" applyProtection="1">
      <alignment horizontal="center" vertical="center" wrapText="1"/>
      <protection/>
    </xf>
    <xf numFmtId="0" fontId="2" fillId="0" borderId="7" xfId="0" applyFont="1" applyBorder="1" applyProtection="1">
      <protection locked="0"/>
    </xf>
    <xf numFmtId="0" fontId="4" fillId="0" borderId="7" xfId="0" applyFont="1" applyFill="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15" fillId="0" borderId="1" xfId="0" applyFont="1" applyBorder="1" applyAlignment="1">
      <alignment horizontal="center" vertical="center" wrapText="1"/>
    </xf>
    <xf numFmtId="0" fontId="16" fillId="3" borderId="1" xfId="21" applyFont="1" applyFill="1" applyBorder="1" applyAlignment="1">
      <alignment horizontal="left" vertical="center" wrapText="1"/>
      <protection/>
    </xf>
    <xf numFmtId="0" fontId="16" fillId="3" borderId="1" xfId="21" applyFont="1" applyFill="1" applyBorder="1" applyAlignment="1">
      <alignment horizontal="center" vertical="center"/>
      <protection/>
    </xf>
    <xf numFmtId="0" fontId="16" fillId="3" borderId="8" xfId="21" applyFont="1" applyFill="1" applyBorder="1" applyAlignment="1">
      <alignment horizontal="left" vertical="center" wrapText="1"/>
      <protection/>
    </xf>
    <xf numFmtId="49" fontId="12" fillId="4" borderId="1" xfId="0" applyNumberFormat="1" applyFont="1" applyFill="1" applyBorder="1" applyAlignment="1">
      <alignment vertical="center" wrapText="1"/>
    </xf>
    <xf numFmtId="0" fontId="16" fillId="0" borderId="1" xfId="21" applyFont="1" applyBorder="1" applyAlignment="1">
      <alignment vertical="top" wrapText="1"/>
      <protection/>
    </xf>
    <xf numFmtId="0" fontId="0" fillId="0" borderId="6" xfId="0" applyBorder="1"/>
    <xf numFmtId="0" fontId="2" fillId="0" borderId="1" xfId="0" applyFont="1" applyBorder="1" applyAlignment="1" applyProtection="1">
      <alignment horizontal="center" vertical="top" wrapText="1"/>
      <protection locked="0"/>
    </xf>
    <xf numFmtId="0" fontId="15" fillId="0" borderId="8" xfId="0" applyFont="1" applyBorder="1" applyAlignment="1">
      <alignment horizontal="center" vertical="center" wrapText="1"/>
    </xf>
    <xf numFmtId="0" fontId="4" fillId="3" borderId="1" xfId="20" applyFont="1" applyFill="1" applyBorder="1" applyAlignment="1">
      <alignment horizontal="center" vertical="center" wrapText="1"/>
      <protection/>
    </xf>
    <xf numFmtId="0" fontId="4" fillId="3" borderId="1" xfId="20" applyFont="1" applyFill="1" applyBorder="1" applyAlignment="1">
      <alignment vertical="center" wrapText="1"/>
      <protection/>
    </xf>
    <xf numFmtId="0" fontId="2" fillId="0" borderId="0" xfId="20" applyFont="1" applyBorder="1" applyAlignment="1" applyProtection="1">
      <alignment/>
      <protection/>
    </xf>
    <xf numFmtId="4" fontId="10" fillId="0" borderId="7" xfId="0" applyNumberFormat="1" applyFont="1" applyBorder="1" applyAlignment="1" applyProtection="1">
      <alignment horizontal="center" vertical="center" wrapText="1"/>
      <protection locked="0"/>
    </xf>
    <xf numFmtId="0" fontId="17" fillId="0" borderId="1" xfId="0" applyFont="1" applyBorder="1" applyAlignment="1">
      <alignment horizontal="justify" vertical="center" wrapText="1"/>
    </xf>
    <xf numFmtId="0" fontId="17" fillId="5" borderId="1" xfId="0" applyFont="1" applyFill="1" applyBorder="1" applyAlignment="1">
      <alignment vertical="center" wrapText="1"/>
    </xf>
    <xf numFmtId="0" fontId="5" fillId="0" borderId="1" xfId="0" applyFont="1" applyBorder="1" applyAlignment="1" applyProtection="1">
      <alignment/>
      <protection locked="0"/>
    </xf>
    <xf numFmtId="0" fontId="16" fillId="0" borderId="9" xfId="21" applyFont="1" applyBorder="1" applyAlignment="1">
      <alignment vertical="top" wrapText="1"/>
      <protection/>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3" fillId="2" borderId="8" xfId="0"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6" xfId="20" applyFont="1" applyFill="1" applyBorder="1" applyAlignment="1" applyProtection="1">
      <alignment horizontal="center" vertical="center" wrapText="1"/>
      <protection locked="0"/>
    </xf>
    <xf numFmtId="0" fontId="4" fillId="0" borderId="1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cellXfs>
  <cellStyles count="10">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19"/>
  <sheetViews>
    <sheetView tabSelected="1" zoomScale="80" zoomScaleNormal="80" workbookViewId="0" topLeftCell="A1">
      <selection activeCell="G11" sqref="G11"/>
    </sheetView>
  </sheetViews>
  <sheetFormatPr defaultColWidth="9.140625" defaultRowHeight="12.75"/>
  <cols>
    <col min="1" max="1" width="5.7109375" style="14" customWidth="1"/>
    <col min="2" max="2" width="4.421875" style="22" customWidth="1"/>
    <col min="3" max="3" width="25.8515625" style="24" customWidth="1"/>
    <col min="4" max="4" width="28.00390625" style="23" customWidth="1"/>
    <col min="5" max="5" width="10.57421875" style="14" customWidth="1"/>
    <col min="6" max="6" width="11.28125" style="14" customWidth="1"/>
    <col min="7" max="7" width="10.7109375" style="14" customWidth="1"/>
    <col min="8" max="8" width="84.57421875" style="24" customWidth="1"/>
    <col min="9" max="9" width="30.8515625" style="52" customWidth="1"/>
    <col min="10" max="10" width="28.57421875" style="14" customWidth="1"/>
    <col min="11" max="11" width="1.7109375" style="54" customWidth="1"/>
    <col min="12" max="14" width="9.140625" style="14" customWidth="1"/>
    <col min="15" max="16384" width="9.140625" style="14" customWidth="1"/>
  </cols>
  <sheetData>
    <row r="1" spans="2:11" ht="12.75">
      <c r="B1" s="14"/>
      <c r="C1" s="22"/>
      <c r="D1" s="77" t="s">
        <v>32</v>
      </c>
      <c r="E1" s="77"/>
      <c r="F1" s="77"/>
      <c r="G1" s="77"/>
      <c r="H1" s="77"/>
      <c r="I1" s="77"/>
      <c r="J1" s="77"/>
      <c r="K1" s="77"/>
    </row>
    <row r="2" spans="4:8" ht="12.75">
      <c r="D2" s="72" t="s">
        <v>15</v>
      </c>
      <c r="E2" s="72"/>
      <c r="F2" s="72"/>
      <c r="G2" s="72"/>
      <c r="H2" s="72"/>
    </row>
    <row r="3" spans="1:10" ht="12.75">
      <c r="A3" s="78" t="s">
        <v>10</v>
      </c>
      <c r="B3" s="78"/>
      <c r="C3" s="78"/>
      <c r="D3" s="79" t="s">
        <v>46</v>
      </c>
      <c r="E3" s="79"/>
      <c r="F3" s="79"/>
      <c r="G3" s="79"/>
      <c r="H3" s="79"/>
      <c r="I3" s="52" t="s">
        <v>11</v>
      </c>
      <c r="J3" s="14" t="s">
        <v>13</v>
      </c>
    </row>
    <row r="4" spans="1:11" s="19" customFormat="1" ht="52.5" customHeight="1">
      <c r="A4" s="80" t="s">
        <v>9</v>
      </c>
      <c r="B4" s="80"/>
      <c r="C4" s="80"/>
      <c r="D4" s="81" t="s">
        <v>34</v>
      </c>
      <c r="E4" s="82"/>
      <c r="F4" s="82"/>
      <c r="G4" s="82"/>
      <c r="H4" s="82"/>
      <c r="I4" s="40"/>
      <c r="J4" s="18" t="s">
        <v>14</v>
      </c>
      <c r="K4" s="55"/>
    </row>
    <row r="5" spans="2:11" s="20" customFormat="1" ht="12.75">
      <c r="B5" s="26"/>
      <c r="C5" s="25"/>
      <c r="D5" s="74"/>
      <c r="E5" s="74"/>
      <c r="F5" s="74"/>
      <c r="G5" s="74"/>
      <c r="H5" s="74"/>
      <c r="I5" s="74"/>
      <c r="J5" s="74"/>
      <c r="K5" s="55"/>
    </row>
    <row r="6" spans="1:11" ht="40.5" customHeight="1">
      <c r="A6" s="1" t="s">
        <v>3</v>
      </c>
      <c r="B6" s="42" t="s">
        <v>0</v>
      </c>
      <c r="C6" s="38" t="s">
        <v>1</v>
      </c>
      <c r="D6" s="38" t="s">
        <v>4</v>
      </c>
      <c r="E6" s="43" t="s">
        <v>28</v>
      </c>
      <c r="F6" s="43" t="s">
        <v>29</v>
      </c>
      <c r="G6" s="43" t="s">
        <v>5</v>
      </c>
      <c r="H6" s="48" t="s">
        <v>6</v>
      </c>
      <c r="I6" s="53" t="s">
        <v>7</v>
      </c>
      <c r="J6" s="44" t="s">
        <v>8</v>
      </c>
      <c r="K6" s="56"/>
    </row>
    <row r="7" spans="1:11" ht="12.75" hidden="1">
      <c r="A7" s="17">
        <v>1</v>
      </c>
      <c r="B7" s="75">
        <v>2</v>
      </c>
      <c r="C7" s="75"/>
      <c r="D7" s="76"/>
      <c r="E7" s="39">
        <v>3</v>
      </c>
      <c r="F7" s="31">
        <v>4</v>
      </c>
      <c r="G7" s="17">
        <v>5</v>
      </c>
      <c r="H7" s="48">
        <v>6</v>
      </c>
      <c r="I7" s="53">
        <v>7</v>
      </c>
      <c r="J7" s="44">
        <v>8</v>
      </c>
      <c r="K7" s="56"/>
    </row>
    <row r="8" spans="1:10" ht="56.25">
      <c r="A8" s="33" t="s">
        <v>2</v>
      </c>
      <c r="B8" s="57">
        <v>1</v>
      </c>
      <c r="C8" s="58" t="s">
        <v>35</v>
      </c>
      <c r="D8" s="58" t="s">
        <v>35</v>
      </c>
      <c r="E8" s="41"/>
      <c r="F8" s="41"/>
      <c r="G8" s="61"/>
      <c r="H8" s="70" t="s">
        <v>41</v>
      </c>
      <c r="I8" s="69"/>
      <c r="J8" s="45"/>
    </row>
    <row r="9" spans="1:10" ht="56.25">
      <c r="A9" s="33" t="s">
        <v>2</v>
      </c>
      <c r="B9" s="65">
        <v>2</v>
      </c>
      <c r="C9" s="60" t="s">
        <v>36</v>
      </c>
      <c r="D9" s="60" t="s">
        <v>36</v>
      </c>
      <c r="E9" s="41"/>
      <c r="F9" s="41"/>
      <c r="G9" s="61"/>
      <c r="H9" s="71" t="s">
        <v>42</v>
      </c>
      <c r="I9" s="69"/>
      <c r="J9" s="45"/>
    </row>
    <row r="10" spans="1:10" ht="67.5">
      <c r="A10" s="33" t="s">
        <v>2</v>
      </c>
      <c r="B10" s="57">
        <v>3</v>
      </c>
      <c r="C10" s="58" t="s">
        <v>37</v>
      </c>
      <c r="D10" s="58" t="s">
        <v>37</v>
      </c>
      <c r="E10" s="41"/>
      <c r="F10" s="41"/>
      <c r="G10" s="61"/>
      <c r="H10" s="70" t="s">
        <v>43</v>
      </c>
      <c r="I10" s="69"/>
      <c r="J10" s="45"/>
    </row>
    <row r="11" spans="1:10" ht="279" customHeight="1">
      <c r="A11" s="33" t="s">
        <v>2</v>
      </c>
      <c r="B11" s="57">
        <v>4</v>
      </c>
      <c r="C11" s="58" t="s">
        <v>38</v>
      </c>
      <c r="D11" s="58" t="s">
        <v>38</v>
      </c>
      <c r="E11" s="41"/>
      <c r="F11" s="41"/>
      <c r="G11" s="61"/>
      <c r="H11" s="70" t="s">
        <v>47</v>
      </c>
      <c r="I11" s="69"/>
      <c r="J11" s="45"/>
    </row>
    <row r="12" spans="1:10" ht="56.25">
      <c r="A12" s="33" t="s">
        <v>2</v>
      </c>
      <c r="B12" s="57">
        <v>5</v>
      </c>
      <c r="C12" s="58" t="s">
        <v>39</v>
      </c>
      <c r="D12" s="58" t="s">
        <v>39</v>
      </c>
      <c r="E12" s="41"/>
      <c r="F12" s="41"/>
      <c r="G12" s="61"/>
      <c r="H12" s="70" t="s">
        <v>44</v>
      </c>
      <c r="I12" s="69"/>
      <c r="J12" s="45"/>
    </row>
    <row r="13" spans="1:10" ht="45">
      <c r="A13" s="33" t="s">
        <v>2</v>
      </c>
      <c r="B13" s="57">
        <v>6</v>
      </c>
      <c r="C13" s="58" t="s">
        <v>40</v>
      </c>
      <c r="D13" s="58" t="s">
        <v>40</v>
      </c>
      <c r="E13" s="41"/>
      <c r="F13" s="41"/>
      <c r="G13" s="61"/>
      <c r="H13" s="70" t="s">
        <v>45</v>
      </c>
      <c r="I13" s="69"/>
      <c r="J13" s="45"/>
    </row>
    <row r="14" spans="2:23" ht="12.75">
      <c r="B14" s="64"/>
      <c r="C14" s="64"/>
      <c r="D14" s="64"/>
      <c r="E14" s="50"/>
      <c r="F14" s="50"/>
      <c r="G14" s="50"/>
      <c r="H14" s="73"/>
      <c r="I14" s="63"/>
      <c r="J14" s="50"/>
      <c r="K14" s="49"/>
      <c r="L14" s="49"/>
      <c r="M14" s="49"/>
      <c r="N14" s="49"/>
      <c r="O14" s="49"/>
      <c r="P14" s="49"/>
      <c r="Q14" s="49"/>
      <c r="R14" s="49"/>
      <c r="S14" s="49"/>
      <c r="T14" s="49"/>
      <c r="U14" s="49"/>
      <c r="V14" s="49"/>
      <c r="W14" s="49"/>
    </row>
    <row r="15" spans="2:8" ht="12.75">
      <c r="B15" s="64"/>
      <c r="C15" s="64"/>
      <c r="D15" s="64"/>
      <c r="H15" s="62"/>
    </row>
    <row r="16" spans="4:9" ht="20.25">
      <c r="D16" s="10" t="s">
        <v>16</v>
      </c>
      <c r="E16" s="10"/>
      <c r="F16" s="10"/>
      <c r="G16" s="46"/>
      <c r="H16" s="10"/>
      <c r="I16" s="51"/>
    </row>
    <row r="17" spans="4:9" ht="20.25">
      <c r="D17" s="10"/>
      <c r="E17" s="10"/>
      <c r="F17" s="10"/>
      <c r="G17" s="46"/>
      <c r="H17" s="10"/>
      <c r="I17" s="51"/>
    </row>
    <row r="18" spans="4:9" ht="20.25">
      <c r="D18" s="10" t="s">
        <v>17</v>
      </c>
      <c r="E18" s="10"/>
      <c r="F18" s="10"/>
      <c r="G18" s="46"/>
      <c r="H18" s="10"/>
      <c r="I18" s="51"/>
    </row>
    <row r="19" spans="4:9" ht="12.75">
      <c r="D19" s="49"/>
      <c r="E19" s="49"/>
      <c r="F19" s="49"/>
      <c r="G19" s="47"/>
      <c r="H19" s="49"/>
      <c r="I19" s="50"/>
    </row>
  </sheetData>
  <autoFilter ref="A6:K13"/>
  <mergeCells count="8">
    <mergeCell ref="D5:H5"/>
    <mergeCell ref="I5:J5"/>
    <mergeCell ref="B7:D7"/>
    <mergeCell ref="D1:K1"/>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21"/>
  <sheetViews>
    <sheetView zoomScale="90" zoomScaleNormal="90" workbookViewId="0" topLeftCell="A5">
      <selection activeCell="D25" sqref="D25:D27"/>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7" customWidth="1"/>
    <col min="6" max="6" width="8.7109375" style="8" customWidth="1"/>
    <col min="7" max="7" width="14.7109375" style="16" customWidth="1"/>
    <col min="8" max="8" width="18.28125" style="2" customWidth="1"/>
    <col min="9" max="9" width="20.57421875" style="2" customWidth="1"/>
    <col min="10" max="10" width="19.28125" style="2" customWidth="1"/>
    <col min="11" max="11" width="25.28125" style="2" customWidth="1"/>
    <col min="12" max="12" width="30.00390625" style="2" customWidth="1"/>
    <col min="13" max="16384" width="9.140625" style="2" customWidth="1"/>
  </cols>
  <sheetData>
    <row r="1" spans="4:12" ht="12.75">
      <c r="D1" s="86" t="s">
        <v>33</v>
      </c>
      <c r="E1" s="86"/>
      <c r="F1" s="86"/>
      <c r="G1" s="86"/>
      <c r="H1" s="86"/>
      <c r="I1" s="86"/>
      <c r="J1" s="86"/>
      <c r="K1" s="86"/>
      <c r="L1" s="86"/>
    </row>
    <row r="2" spans="4:11" ht="12.75">
      <c r="D2" s="87" t="s">
        <v>18</v>
      </c>
      <c r="E2" s="87"/>
      <c r="F2" s="87"/>
      <c r="G2" s="87"/>
      <c r="H2" s="87"/>
      <c r="I2" s="87"/>
      <c r="J2" s="87"/>
      <c r="K2" s="15"/>
    </row>
    <row r="3" spans="2:12" ht="12.75">
      <c r="B3" s="88" t="s">
        <v>10</v>
      </c>
      <c r="C3" s="88"/>
      <c r="D3" s="88"/>
      <c r="E3" s="89" t="s">
        <v>27</v>
      </c>
      <c r="F3" s="89"/>
      <c r="G3" s="89"/>
      <c r="H3" s="89"/>
      <c r="I3" s="89"/>
      <c r="K3" s="2" t="s">
        <v>11</v>
      </c>
      <c r="L3" s="2" t="s">
        <v>13</v>
      </c>
    </row>
    <row r="4" spans="1:12" s="5" customFormat="1" ht="39.75" customHeight="1">
      <c r="A4" s="3"/>
      <c r="B4" s="90" t="s">
        <v>9</v>
      </c>
      <c r="C4" s="90"/>
      <c r="D4" s="90"/>
      <c r="E4" s="91" t="s">
        <v>34</v>
      </c>
      <c r="F4" s="91"/>
      <c r="G4" s="91"/>
      <c r="H4" s="91"/>
      <c r="I4" s="91"/>
      <c r="J4" s="91"/>
      <c r="K4" s="4" t="s">
        <v>12</v>
      </c>
      <c r="L4" s="4" t="s">
        <v>14</v>
      </c>
    </row>
    <row r="5" spans="1:12" s="6" customFormat="1" ht="20.1" customHeight="1">
      <c r="A5" s="3"/>
      <c r="E5" s="84"/>
      <c r="F5" s="84"/>
      <c r="G5" s="84"/>
      <c r="H5" s="84"/>
      <c r="I5" s="84"/>
      <c r="J5" s="84"/>
      <c r="K5" s="84"/>
      <c r="L5" s="84"/>
    </row>
    <row r="6" spans="1:12" ht="47.25">
      <c r="A6" s="7"/>
      <c r="B6" s="28" t="s">
        <v>3</v>
      </c>
      <c r="C6" s="28" t="s">
        <v>0</v>
      </c>
      <c r="D6" s="28" t="s">
        <v>1</v>
      </c>
      <c r="E6" s="29" t="s">
        <v>4</v>
      </c>
      <c r="F6" s="30" t="s">
        <v>19</v>
      </c>
      <c r="G6" s="31" t="s">
        <v>20</v>
      </c>
      <c r="H6" s="30" t="s">
        <v>21</v>
      </c>
      <c r="I6" s="30" t="s">
        <v>22</v>
      </c>
      <c r="J6" s="32" t="s">
        <v>23</v>
      </c>
      <c r="K6" s="32" t="s">
        <v>24</v>
      </c>
      <c r="L6" s="30" t="s">
        <v>25</v>
      </c>
    </row>
    <row r="7" spans="1:12" ht="12.75">
      <c r="A7" s="7"/>
      <c r="B7" s="30">
        <v>1</v>
      </c>
      <c r="C7" s="85">
        <v>2</v>
      </c>
      <c r="D7" s="85"/>
      <c r="E7" s="85"/>
      <c r="F7" s="30">
        <v>3</v>
      </c>
      <c r="G7" s="31">
        <v>4</v>
      </c>
      <c r="H7" s="30">
        <v>5</v>
      </c>
      <c r="I7" s="30">
        <v>6</v>
      </c>
      <c r="J7" s="30">
        <v>7</v>
      </c>
      <c r="K7" s="30">
        <v>8</v>
      </c>
      <c r="L7" s="30">
        <v>9</v>
      </c>
    </row>
    <row r="8" spans="1:12" ht="45">
      <c r="A8" s="33"/>
      <c r="B8" s="36" t="s">
        <v>2</v>
      </c>
      <c r="C8" s="57">
        <v>1</v>
      </c>
      <c r="D8" s="58" t="s">
        <v>35</v>
      </c>
      <c r="E8" s="58" t="s">
        <v>35</v>
      </c>
      <c r="F8" s="66" t="s">
        <v>30</v>
      </c>
      <c r="G8" s="59">
        <v>7</v>
      </c>
      <c r="H8" s="34"/>
      <c r="I8" s="21"/>
      <c r="J8" s="21"/>
      <c r="K8" s="21"/>
      <c r="L8" s="67" t="s">
        <v>31</v>
      </c>
    </row>
    <row r="9" spans="1:12" ht="45">
      <c r="A9" s="33"/>
      <c r="B9" s="36" t="s">
        <v>2</v>
      </c>
      <c r="C9" s="65">
        <v>2</v>
      </c>
      <c r="D9" s="60" t="s">
        <v>36</v>
      </c>
      <c r="E9" s="60" t="s">
        <v>36</v>
      </c>
      <c r="F9" s="66" t="s">
        <v>30</v>
      </c>
      <c r="G9" s="59">
        <v>3</v>
      </c>
      <c r="H9" s="34"/>
      <c r="I9" s="21"/>
      <c r="J9" s="21"/>
      <c r="K9" s="21"/>
      <c r="L9" s="67" t="s">
        <v>31</v>
      </c>
    </row>
    <row r="10" spans="1:12" ht="45">
      <c r="A10" s="35"/>
      <c r="B10" s="37" t="s">
        <v>2</v>
      </c>
      <c r="C10" s="57">
        <v>3</v>
      </c>
      <c r="D10" s="58" t="s">
        <v>37</v>
      </c>
      <c r="E10" s="58" t="s">
        <v>37</v>
      </c>
      <c r="F10" s="66" t="s">
        <v>30</v>
      </c>
      <c r="G10" s="59">
        <v>12</v>
      </c>
      <c r="H10" s="34"/>
      <c r="I10" s="21"/>
      <c r="J10" s="21"/>
      <c r="K10" s="21"/>
      <c r="L10" s="67" t="s">
        <v>31</v>
      </c>
    </row>
    <row r="11" spans="1:12" ht="45">
      <c r="A11" s="35"/>
      <c r="B11" s="37" t="s">
        <v>2</v>
      </c>
      <c r="C11" s="57">
        <v>4</v>
      </c>
      <c r="D11" s="58" t="s">
        <v>38</v>
      </c>
      <c r="E11" s="58" t="s">
        <v>38</v>
      </c>
      <c r="F11" s="66" t="s">
        <v>30</v>
      </c>
      <c r="G11" s="59">
        <v>10</v>
      </c>
      <c r="H11" s="34"/>
      <c r="I11" s="21"/>
      <c r="J11" s="21"/>
      <c r="K11" s="21"/>
      <c r="L11" s="67" t="s">
        <v>31</v>
      </c>
    </row>
    <row r="12" spans="1:12" ht="47.25">
      <c r="A12" s="35"/>
      <c r="B12" s="37" t="s">
        <v>2</v>
      </c>
      <c r="C12" s="57">
        <v>5</v>
      </c>
      <c r="D12" s="58" t="s">
        <v>39</v>
      </c>
      <c r="E12" s="58" t="s">
        <v>39</v>
      </c>
      <c r="F12" s="66" t="s">
        <v>30</v>
      </c>
      <c r="G12" s="59">
        <v>1</v>
      </c>
      <c r="H12" s="34"/>
      <c r="I12" s="21"/>
      <c r="J12" s="21"/>
      <c r="K12" s="21"/>
      <c r="L12" s="67" t="s">
        <v>31</v>
      </c>
    </row>
    <row r="13" spans="1:12" ht="45">
      <c r="A13" s="35"/>
      <c r="B13" s="37" t="s">
        <v>2</v>
      </c>
      <c r="C13" s="57">
        <v>6</v>
      </c>
      <c r="D13" s="58" t="s">
        <v>40</v>
      </c>
      <c r="E13" s="58" t="s">
        <v>40</v>
      </c>
      <c r="F13" s="66" t="s">
        <v>30</v>
      </c>
      <c r="G13" s="59">
        <v>10</v>
      </c>
      <c r="H13" s="34"/>
      <c r="I13" s="21"/>
      <c r="J13" s="21"/>
      <c r="K13" s="21"/>
      <c r="L13" s="67" t="s">
        <v>31</v>
      </c>
    </row>
    <row r="14" spans="4:12" ht="12.75">
      <c r="D14" s="11"/>
      <c r="E14" s="11"/>
      <c r="F14" s="11"/>
      <c r="G14" s="11"/>
      <c r="H14" s="83" t="s">
        <v>26</v>
      </c>
      <c r="I14" s="83"/>
      <c r="J14" s="68">
        <f>SUM(J8:J13)</f>
        <v>0</v>
      </c>
      <c r="K14" s="68">
        <f>SUM(K8:K13)</f>
        <v>0</v>
      </c>
      <c r="L14" s="9"/>
    </row>
    <row r="15" spans="5:8" ht="12.75">
      <c r="E15" s="2"/>
      <c r="F15" s="2"/>
      <c r="G15" s="2"/>
      <c r="H15" s="8"/>
    </row>
    <row r="16" spans="5:8" ht="12.75">
      <c r="E16" s="2"/>
      <c r="F16" s="2"/>
      <c r="G16" s="2"/>
      <c r="H16" s="8"/>
    </row>
    <row r="17" spans="3:22" ht="20.25">
      <c r="C17" s="10"/>
      <c r="D17" s="10"/>
      <c r="E17" s="10"/>
      <c r="F17" s="10" t="s">
        <v>16</v>
      </c>
      <c r="G17" s="10"/>
      <c r="H17" s="10"/>
      <c r="I17" s="10"/>
      <c r="J17" s="10"/>
      <c r="K17" s="10"/>
      <c r="L17" s="10"/>
      <c r="M17" s="10"/>
      <c r="N17" s="10"/>
      <c r="O17" s="10"/>
      <c r="P17" s="10"/>
      <c r="Q17" s="10"/>
      <c r="R17" s="10"/>
      <c r="S17" s="10"/>
      <c r="T17" s="10"/>
      <c r="U17" s="10"/>
      <c r="V17" s="10"/>
    </row>
    <row r="18" spans="3:22" ht="20.25">
      <c r="C18" s="10"/>
      <c r="D18" s="10"/>
      <c r="E18" s="10"/>
      <c r="F18" s="10"/>
      <c r="G18" s="10"/>
      <c r="H18" s="10"/>
      <c r="I18" s="10"/>
      <c r="J18" s="10"/>
      <c r="K18" s="10"/>
      <c r="L18" s="10"/>
      <c r="M18" s="10"/>
      <c r="N18" s="10"/>
      <c r="O18" s="10"/>
      <c r="P18" s="10"/>
      <c r="Q18" s="10"/>
      <c r="R18" s="10"/>
      <c r="S18" s="10"/>
      <c r="T18" s="10"/>
      <c r="U18" s="10"/>
      <c r="V18" s="10"/>
    </row>
    <row r="19" spans="3:22" ht="20.25">
      <c r="C19" s="10"/>
      <c r="D19" s="10"/>
      <c r="E19" s="10"/>
      <c r="F19" s="10" t="s">
        <v>17</v>
      </c>
      <c r="G19" s="10"/>
      <c r="H19" s="10"/>
      <c r="I19" s="10"/>
      <c r="J19" s="10"/>
      <c r="K19" s="10"/>
      <c r="L19" s="10"/>
      <c r="M19" s="10"/>
      <c r="N19" s="10"/>
      <c r="O19" s="10"/>
      <c r="P19" s="10"/>
      <c r="Q19" s="10"/>
      <c r="R19" s="10"/>
      <c r="S19" s="10"/>
      <c r="T19" s="10"/>
      <c r="U19" s="10"/>
      <c r="V19" s="10"/>
    </row>
    <row r="20" spans="3:22" ht="12.75">
      <c r="C20" s="49"/>
      <c r="D20" s="49"/>
      <c r="E20" s="49"/>
      <c r="F20" s="49"/>
      <c r="G20" s="49"/>
      <c r="H20" s="49"/>
      <c r="I20" s="49"/>
      <c r="J20" s="49"/>
      <c r="K20" s="49"/>
      <c r="L20" s="49"/>
      <c r="M20" s="49"/>
      <c r="N20" s="49"/>
      <c r="O20" s="49"/>
      <c r="P20" s="49"/>
      <c r="Q20" s="49"/>
      <c r="R20" s="49"/>
      <c r="S20" s="49"/>
      <c r="T20" s="49"/>
      <c r="U20" s="49"/>
      <c r="V20" s="49"/>
    </row>
    <row r="21" spans="3:22" ht="12.75">
      <c r="C21" s="49"/>
      <c r="D21" s="49"/>
      <c r="E21" s="49"/>
      <c r="F21" s="49"/>
      <c r="G21" s="49"/>
      <c r="H21" s="49"/>
      <c r="I21" s="49"/>
      <c r="J21" s="49"/>
      <c r="K21" s="49"/>
      <c r="L21" s="49"/>
      <c r="M21" s="49"/>
      <c r="N21" s="49"/>
      <c r="O21" s="49"/>
      <c r="P21" s="49"/>
      <c r="Q21" s="49"/>
      <c r="R21" s="49"/>
      <c r="S21" s="49"/>
      <c r="T21" s="49"/>
      <c r="U21" s="49"/>
      <c r="V21" s="49"/>
    </row>
  </sheetData>
  <autoFilter ref="A6:L13"/>
  <mergeCells count="10">
    <mergeCell ref="H14:I14"/>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V19"/>
    </sheetView>
  </sheetViews>
  <sheetFormatPr defaultColWidth="9.140625" defaultRowHeight="12.75"/>
  <sheetData>
    <row r="11" spans="2:12" s="2" customFormat="1" ht="15.75">
      <c r="B11" s="11"/>
      <c r="C11" s="11"/>
      <c r="D11" s="11"/>
      <c r="E11" s="11"/>
      <c r="F11" s="12"/>
      <c r="G11" s="11"/>
      <c r="H11" s="13"/>
      <c r="I11" s="13"/>
      <c r="J11" s="11"/>
      <c r="K11" s="11"/>
      <c r="L11" s="11"/>
    </row>
    <row r="12" spans="2:12" s="2" customFormat="1" ht="15.75">
      <c r="B12" s="11"/>
      <c r="C12" s="11"/>
      <c r="D12" s="11"/>
      <c r="E12" s="11"/>
      <c r="F12" s="12"/>
      <c r="G12" s="11"/>
      <c r="H12" s="83" t="s">
        <v>26</v>
      </c>
      <c r="I12" s="83"/>
      <c r="J12" s="9" t="e">
        <f>SUM(#REF!)</f>
        <v>#REF!</v>
      </c>
      <c r="K12" s="9" t="e">
        <f>SUM(#REF!)</f>
        <v>#REF!</v>
      </c>
      <c r="L12" s="11"/>
    </row>
    <row r="13" s="2" customFormat="1" ht="15.75">
      <c r="F13" s="8"/>
    </row>
    <row r="14" s="2" customFormat="1" ht="15.75">
      <c r="F14" s="8"/>
    </row>
    <row r="15" s="10" customFormat="1" ht="20.25">
      <c r="D15" s="10" t="s">
        <v>16</v>
      </c>
    </row>
    <row r="16" s="10" customFormat="1" ht="20.25"/>
    <row r="17" s="10" customFormat="1" ht="20.25">
      <c r="D17" s="10" t="s">
        <v>17</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2022-05-06T13:30:08Z</dcterms:modified>
  <cp:category/>
  <cp:version/>
  <cp:contentType/>
  <cp:contentStatus/>
</cp:coreProperties>
</file>