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0730" windowHeight="11160" firstSheet="1" activeTab="1"/>
  </bookViews>
  <sheets>
    <sheet name="Sheet1" sheetId="1" r:id="rId1"/>
    <sheet name="Anexa 23 Servicii de amenajare" sheetId="2" r:id="rId2"/>
    <sheet name="Anexa 22 Servicii de amenajare" sheetId="3" r:id="rId3"/>
  </sheets>
  <calcPr calcId="145621"/>
</workbook>
</file>

<file path=xl/calcChain.xml><?xml version="1.0" encoding="utf-8"?>
<calcChain xmlns="http://schemas.openxmlformats.org/spreadsheetml/2006/main">
  <c r="G14" i="2" l="1"/>
  <c r="H14" i="2"/>
  <c r="G15" i="2"/>
  <c r="H15" i="2"/>
  <c r="G16" i="2"/>
  <c r="H16" i="2"/>
  <c r="G17" i="2"/>
  <c r="H17" i="2"/>
  <c r="G18" i="2"/>
  <c r="H18" i="2"/>
  <c r="G19" i="2"/>
  <c r="H19" i="2"/>
  <c r="E14" i="2"/>
  <c r="E15" i="2"/>
  <c r="E16" i="2"/>
  <c r="E17" i="2"/>
  <c r="E18" i="2"/>
  <c r="E19" i="2"/>
  <c r="E21" i="2" l="1"/>
  <c r="G21" i="2" s="1"/>
  <c r="E22" i="2"/>
  <c r="G22" i="2" s="1"/>
  <c r="E23" i="2"/>
  <c r="G23" i="2" s="1"/>
  <c r="E24" i="2"/>
  <c r="G24" i="2" s="1"/>
  <c r="H21" i="2"/>
  <c r="H22" i="2"/>
  <c r="H23" i="2"/>
  <c r="H24" i="2"/>
  <c r="H20" i="2"/>
  <c r="E20" i="2"/>
  <c r="G20" i="2" s="1"/>
  <c r="H25" i="2" l="1"/>
  <c r="G25" i="2" s="1"/>
</calcChain>
</file>

<file path=xl/sharedStrings.xml><?xml version="1.0" encoding="utf-8"?>
<sst xmlns="http://schemas.openxmlformats.org/spreadsheetml/2006/main" count="303" uniqueCount="165">
  <si>
    <t>buc</t>
  </si>
  <si>
    <t>m</t>
  </si>
  <si>
    <t>m2</t>
  </si>
  <si>
    <t>Țeavă profilată 20x40x2x3000mm</t>
  </si>
  <si>
    <t>Lubrifiant multifuncțional 450ml</t>
  </si>
  <si>
    <t xml:space="preserve">  Anexa nr.23</t>
  </si>
  <si>
    <t xml:space="preserve">  la Documentația standard nr._____</t>
  </si>
  <si>
    <t>din “____” ________ 20___</t>
  </si>
  <si>
    <t>[Acest tabel va fi completat de către ofertant în coloanele 5,6,7,8 și 11 la necesitate, iar de către autoritatea contractantă – în coloanele 1,2,3,4,9,10]</t>
  </si>
  <si>
    <t>Numărul  procedurii de achiziție______________din_________</t>
  </si>
  <si>
    <t>Obiectul de achiziției:______________</t>
  </si>
  <si>
    <t>Denumirea bunurilor/serviciilor</t>
  </si>
  <si>
    <t>Unitatea de măsură</t>
  </si>
  <si>
    <t>Canti-tatea</t>
  </si>
  <si>
    <t>Preţ unitar (fără TVA)</t>
  </si>
  <si>
    <t>Preţ unitar (cu TVA)</t>
  </si>
  <si>
    <t>Clasificație bugetară (IBAN)</t>
  </si>
  <si>
    <t>Suma fără TVA</t>
  </si>
  <si>
    <t>Suma cu TVA</t>
  </si>
  <si>
    <t>Termenul de livrare</t>
  </si>
  <si>
    <t>Discount %</t>
  </si>
  <si>
    <t>Bunuri</t>
  </si>
  <si>
    <t>1.1 - șos. Hîncești 84</t>
  </si>
  <si>
    <t>1.2 - str. Pietrarilor nr.3</t>
  </si>
  <si>
    <t>Pietriș ciuruit Secțiune 7-30mm</t>
  </si>
  <si>
    <t>t</t>
  </si>
  <si>
    <t>Strat sintetic pentru plăci laminat</t>
  </si>
  <si>
    <t>Pietriș ciuruit spălat de mal sec 7-30mm</t>
  </si>
  <si>
    <t>Nisip spălat</t>
  </si>
  <si>
    <t>Distanțier de rost 3,0mm (200buc)</t>
  </si>
  <si>
    <t>Dibluri cu șuruburi 8x80mm</t>
  </si>
  <si>
    <t>Betongrund</t>
  </si>
  <si>
    <t>kg</t>
  </si>
  <si>
    <t>Amorsă Grund</t>
  </si>
  <si>
    <t>Vopsea lavabilă pentru lucrări în interior, 14 kg</t>
  </si>
  <si>
    <t>Fuga</t>
  </si>
  <si>
    <t>Grund cu cuarț Gleta</t>
  </si>
  <si>
    <t>Grund Tifengrund</t>
  </si>
  <si>
    <t>Adeziv teracotă</t>
  </si>
  <si>
    <t>Bandă adezivă din fibră de sticlă 50mm</t>
  </si>
  <si>
    <t>Plinte PVC 60mm culoarea</t>
  </si>
  <si>
    <t xml:space="preserve">Colțare pentru plinte interioare </t>
  </si>
  <si>
    <t>Colțare pentru plinte exterioare</t>
  </si>
  <si>
    <t>Îmbinări plinte</t>
  </si>
  <si>
    <t xml:space="preserve">Elemente de capăt drepta </t>
  </si>
  <si>
    <t>Elemente de capăt stânga</t>
  </si>
  <si>
    <t>Plasa de armare din fibra de sticla 160g/m2</t>
  </si>
  <si>
    <t>Ciment M400</t>
  </si>
  <si>
    <t>Tink decorativ</t>
  </si>
  <si>
    <t>Chit pentru lucrări interioare Sheetrock</t>
  </si>
  <si>
    <t>Plăci de pavaj vibropresat color grosimea 5cm</t>
  </si>
  <si>
    <t xml:space="preserve">Plăci gresie porțelanată de calitate superioară, cu dimensiunea 40x40, grosime 8 mm si suprafata mata </t>
  </si>
  <si>
    <t>Plăci sau piscoturi de gresie dimensiunea 600x600</t>
  </si>
  <si>
    <t>Placi tip faianta RAL 9010 300x600</t>
  </si>
  <si>
    <t>Placi ghips-carton 12,5mm grosime</t>
  </si>
  <si>
    <t>Bordură beton pentru trotuare 150x300x1000 mm vibropresate</t>
  </si>
  <si>
    <t>Placi din laminat, grosimea 12 mm, Clasa 33</t>
  </si>
  <si>
    <t>Mastic bituminos pentru fundatii AquaMast sau analogic după parametrii tehnici</t>
  </si>
  <si>
    <t>Folie suplimentara polimeric Pelicula bariera de vapori N 90g/m2</t>
  </si>
  <si>
    <t>Profil de ghidaj gips-carton UD-28/27</t>
  </si>
  <si>
    <t>Profil de suport gips-carton CD-60/27</t>
  </si>
  <si>
    <t>Panouri "Armstrong" inclusiv sistema grila</t>
  </si>
  <si>
    <t>Sârmă zincată moale, diametru 1,25 mm</t>
  </si>
  <si>
    <t>Burlan rotund prefabricat tip brass D100</t>
  </si>
  <si>
    <t>Pâlnii de curatire Racord jgheab burlan d100mm</t>
  </si>
  <si>
    <t>Elemente de legatura Burlane (mufă) D100</t>
  </si>
  <si>
    <t>Cot burlan 45 grade d100</t>
  </si>
  <si>
    <t>Cot de capăt d100</t>
  </si>
  <si>
    <t>Piese de legătură d100</t>
  </si>
  <si>
    <t>Vopsea E-mail verde 2,5 kg</t>
  </si>
  <si>
    <t>Electrozi 3,2mm, 4,5 kg</t>
  </si>
  <si>
    <t>cut</t>
  </si>
  <si>
    <t>Lotul 1 - Material de construcție unitățile militare (Chișinău)</t>
  </si>
  <si>
    <t>Bitum</t>
  </si>
  <si>
    <t>Membrana bituminoasa Tehnoelast EPP sau  analogic după parametri tehnici</t>
  </si>
  <si>
    <r>
      <t>m</t>
    </r>
    <r>
      <rPr>
        <vertAlign val="superscript"/>
        <sz val="12"/>
        <color rgb="FF000000"/>
        <rFont val="Times New Roman"/>
        <family val="1"/>
        <charset val="204"/>
      </rPr>
      <t>2</t>
    </r>
  </si>
  <si>
    <t>Nisip cernut</t>
  </si>
  <si>
    <t>Amestec uscat pe bază de ghips de tip Moholit sau analogic</t>
  </si>
  <si>
    <t>Grund Gleta Siliconata</t>
  </si>
  <si>
    <t>Corniere metalice 60x60x3mm</t>
  </si>
  <si>
    <t>Tablă laminată 2mm</t>
  </si>
  <si>
    <r>
      <t>Electrozi 3,2mm (</t>
    </r>
    <r>
      <rPr>
        <i/>
        <sz val="12"/>
        <color theme="1"/>
        <rFont val="Times New Roman"/>
        <family val="1"/>
        <charset val="204"/>
      </rPr>
      <t>4,5 kg/cutia</t>
    </r>
    <r>
      <rPr>
        <sz val="12"/>
        <color theme="1"/>
        <rFont val="Times New Roman"/>
        <family val="1"/>
        <charset val="204"/>
      </rPr>
      <t>)</t>
    </r>
  </si>
  <si>
    <t xml:space="preserve">Cuie </t>
  </si>
  <si>
    <t>1.4 - Unitatea militară loc. Băcioi</t>
  </si>
  <si>
    <t>1.4 - Unitatea militară loc. Negrești rn. Strășeni</t>
  </si>
  <si>
    <t>Lemn tăiat 150*150*6000mm</t>
  </si>
  <si>
    <r>
      <t>m</t>
    </r>
    <r>
      <rPr>
        <vertAlign val="superscript"/>
        <sz val="12"/>
        <rFont val="Times New Roman"/>
        <family val="1"/>
        <charset val="204"/>
      </rPr>
      <t>3</t>
    </r>
  </si>
  <si>
    <t>Lemn tăiat 100*150*6000mm</t>
  </si>
  <si>
    <t>Lemn tăiat 50*100*6000mm</t>
  </si>
  <si>
    <t>Lemn tăiat 50*150*6000mm</t>
  </si>
  <si>
    <t>Tablă Cutată tip țiglă H 60 0,55</t>
  </si>
  <si>
    <r>
      <t>m</t>
    </r>
    <r>
      <rPr>
        <vertAlign val="superscript"/>
        <sz val="12"/>
        <rFont val="Times New Roman"/>
        <family val="1"/>
        <charset val="204"/>
      </rPr>
      <t>2</t>
    </r>
  </si>
  <si>
    <t>Tablă Cutată tip țiglă H 8 0,35</t>
  </si>
  <si>
    <t>Coamă Cutată tip țiglă 20/20</t>
  </si>
  <si>
    <t>Țiglă Cutată protecție vînt</t>
  </si>
  <si>
    <t>Cerc metal 5.5mm</t>
  </si>
  <si>
    <t>Cerc metal 8mm</t>
  </si>
  <si>
    <t>Armatură 8mm</t>
  </si>
  <si>
    <t>Sîrmă 1.2mm</t>
  </si>
  <si>
    <t>Sîrmă 3mm</t>
  </si>
  <si>
    <t>Piatră tăiată 400*200*200</t>
  </si>
  <si>
    <t>Ciment 400</t>
  </si>
  <si>
    <t>Petriș concasat</t>
  </si>
  <si>
    <t>Tijă filetată 8x1000 oțel 5,8 zincată</t>
  </si>
  <si>
    <t>Tijă filetată 12x1000 oțel 5,8 zincată</t>
  </si>
  <si>
    <t>Piuliță hex M-8 zincată</t>
  </si>
  <si>
    <t>Piuliță hex M-12 zincată</t>
  </si>
  <si>
    <t>Șaibă mărită M-8 (lemn) zincată</t>
  </si>
  <si>
    <t>Șaibă mărită M-12 (lemn) zincată</t>
  </si>
  <si>
    <t>Șurub zincat (tablă cutată)</t>
  </si>
  <si>
    <t>Șurub zincat hex de conexiune lemn 260*10*12</t>
  </si>
  <si>
    <t xml:space="preserve">Disc metal 125mm </t>
  </si>
  <si>
    <t>Disc metal 230mm</t>
  </si>
  <si>
    <t>Disc lemn 230mm</t>
  </si>
  <si>
    <t>Diblu cu șurub 8x45</t>
  </si>
  <si>
    <t>Diblu cu surub cui SM 8x100/4.9x105mm</t>
  </si>
  <si>
    <t>Șurub autoforant 4x40</t>
  </si>
  <si>
    <t>Burghiu beton 6x110</t>
  </si>
  <si>
    <t>Burghiu beton 8x110</t>
  </si>
  <si>
    <t>Burghiu metal 10x80</t>
  </si>
  <si>
    <t>Burghiu lemn 12x200</t>
  </si>
  <si>
    <t xml:space="preserve">Profil CD Gold 0.5x60x27mm </t>
  </si>
  <si>
    <t>Beton cu fibră de polipropilenă</t>
  </si>
  <si>
    <t>m3</t>
  </si>
  <si>
    <t>Laminat</t>
  </si>
  <si>
    <t>Folie izolatoare laminat</t>
  </si>
  <si>
    <t>Furnitură podea (Cot)</t>
  </si>
  <si>
    <t>Plinta pentru podea 2,5 m</t>
  </si>
  <si>
    <t>Amestec uscat (Cezor)</t>
  </si>
  <si>
    <t>Amestec uscat (Finiș)</t>
  </si>
  <si>
    <t>Vopsea Lavabilă ultrabela 14 kg</t>
  </si>
  <si>
    <t>Scară metalică de acces exterioară</t>
  </si>
  <si>
    <t>Panou antiincendiar (complet)</t>
  </si>
  <si>
    <t>30 zile lucrătoare</t>
  </si>
  <si>
    <t>1.3 - str. Vasile Lupu nr.32</t>
  </si>
  <si>
    <t>Nr. d/o</t>
  </si>
  <si>
    <t>Specificații de preț</t>
  </si>
  <si>
    <t>Total Lot 1</t>
  </si>
  <si>
    <t>Specificația tehnică</t>
  </si>
  <si>
    <t>[Acest tabel va fi completat de către ofertant în coloanele 2, 3, 4, 6, 7, iar de către autoritatea contractantă – în coloanele 1, 5,]</t>
  </si>
  <si>
    <t>Ţara de origine</t>
  </si>
  <si>
    <t>Produ-cătorul</t>
  </si>
  <si>
    <t>Specificarea tehnică deplină propusă de către ofertant</t>
  </si>
  <si>
    <t>Standarde de referinţă</t>
  </si>
  <si>
    <t xml:space="preserve">  Anexa nr.22</t>
  </si>
  <si>
    <t>Clasificație bugetară               (IBAN)</t>
  </si>
  <si>
    <t>Preţ unitar                (cu TVA)</t>
  </si>
  <si>
    <t>Servicii de Săpătură mecanica cu excavatorul</t>
  </si>
  <si>
    <t>Servicii de Transportare a pamîntului cu autobasculanta</t>
  </si>
  <si>
    <t>Servicii de manipularea materialelor si elementelor prefabricate, cu macaraua-turn</t>
  </si>
  <si>
    <t>Servicii de Transport a materialelor cu automacaraua de pîna la distanta de 5km</t>
  </si>
  <si>
    <t>Servicii de Montare a plăcilor prefabricate din beton armat pentru planșee, la construcții executate cu cofraje glisante</t>
  </si>
  <si>
    <t>Armaturi din otel beton OB 37 fasonate in ateliere de șantier cu diametrul barelor de 8 mm</t>
  </si>
  <si>
    <t>Beton turnat in placi, grinzi, stilpi, preparat cu centrala de betoane si turnarea cu mijloace clasice beton armat clasa C 15/12 (Bc 15/B 200)</t>
  </si>
  <si>
    <t>Servicii de amenajare a unei platforme, Regimentul de rachete antiaeriene, subunitatea Durlești</t>
  </si>
  <si>
    <t>Servicii</t>
  </si>
  <si>
    <t>Denumirea serviciilor</t>
  </si>
  <si>
    <t>Denumirea modelului serviciului</t>
  </si>
  <si>
    <t>Specificarea tehnică deplină solicitată                    de către autoritatea contractantă</t>
  </si>
  <si>
    <t>Servicii de pregătirea platformei de pamînt în vederea așternerii unui strat izolator sau de reparație din nisip sau balast, prin nivelare manuala si compactare cu rulou compresor static autopropulsat, în 2 (două) straturi</t>
  </si>
  <si>
    <t>Servicii de aplicare unui Strat de fundație din nisip+ciment, în 2 (două) straturi</t>
  </si>
  <si>
    <t>Servicii de aplicare a Strat de fundație din pietriș fr.20/40, în 2 (două) straturi</t>
  </si>
  <si>
    <t>Servicii de aplicare a Stratului de fundație din piatra sparta fr.50/80, în 2 (două) straturi</t>
  </si>
  <si>
    <t xml:space="preserve">Denumirea serviciilor </t>
  </si>
  <si>
    <t>Servicii de Săpătură mecanica cu excavatorul; Servicii de Transportare a pamîntului cu autobasculanta; Servicii de pregătirea platformei de pamînt în vederea așternerii unui strat izolator sau de reparație din nisip sau balast, prin nivelare manuala si compactare cu rulou compresor static autopropulsat; Servicii de aplicare a Stratului de fundație din piatra sparta fr.50/80; Servicii de aplicare a Strat de fundație din pietriș fr.20/40; Servicii de aplicare unui Strat de fundație din nisip+ciment; Servicii de manipularea materialelor si elementelor prefabricate, cu macaraua-turn; Servicii de Montare a plăcilor prefabricate din beton armat pentru planșee, la construcții executate cu cofraje glisante; Armaturi din otel beton OB 37 fasonate in ateliere de șantier cu diametrul barelor de 8 mm; Beton turnat in placi, grinzi, stilpi, preparat cu centrala de betoane si turnarea cu mijloace clasice beton armat clasa C 15/12 (Bc 15/B 200).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</si>
</sst>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rgb="FF2F364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vertAlign val="superscript"/>
      <sz val="12"/>
      <color rgb="FF000000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wrapText="1"/>
    </xf>
    <xf numFmtId="4" fontId="3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8" fillId="0" borderId="0" xfId="0" applyFont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/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/>
    <xf numFmtId="0" fontId="3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0" fillId="0" borderId="2" xfId="0" applyBorder="1"/>
    <xf numFmtId="0" fontId="18" fillId="0" borderId="1" xfId="0" applyFont="1" applyBorder="1"/>
    <xf numFmtId="0" fontId="17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4" fontId="0" fillId="0" borderId="1" xfId="0" applyNumberFormat="1" applyBorder="1"/>
    <xf numFmtId="4" fontId="3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wrapText="1"/>
    </xf>
    <xf numFmtId="0" fontId="13" fillId="0" borderId="2" xfId="0" applyFont="1" applyBorder="1" applyAlignment="1">
      <alignment horizontal="center" vertical="center" wrapText="1"/>
    </xf>
    <xf numFmtId="3" fontId="13" fillId="0" borderId="2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0" fillId="2" borderId="0" xfId="0" applyFill="1"/>
    <xf numFmtId="0" fontId="2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textRotation="90"/>
    </xf>
    <xf numFmtId="0" fontId="12" fillId="0" borderId="6" xfId="0" applyFont="1" applyBorder="1" applyAlignment="1">
      <alignment horizontal="center" vertical="center" textRotation="90"/>
    </xf>
    <xf numFmtId="0" fontId="12" fillId="0" borderId="2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2"/>
  <sheetViews>
    <sheetView topLeftCell="A13" zoomScale="190" zoomScaleNormal="190" workbookViewId="0">
      <selection activeCell="I1" sqref="I1:K3"/>
    </sheetView>
  </sheetViews>
  <sheetFormatPr defaultRowHeight="15" x14ac:dyDescent="0.25"/>
  <cols>
    <col min="1" max="1" width="4.7109375" style="3" bestFit="1" customWidth="1"/>
    <col min="2" max="2" width="42" customWidth="1"/>
    <col min="3" max="3" width="9" bestFit="1" customWidth="1"/>
    <col min="4" max="4" width="11" bestFit="1" customWidth="1"/>
    <col min="5" max="6" width="9.7109375" bestFit="1" customWidth="1"/>
    <col min="7" max="7" width="9" bestFit="1" customWidth="1"/>
    <col min="8" max="8" width="7.7109375" bestFit="1" customWidth="1"/>
    <col min="9" max="9" width="8.7109375" bestFit="1" customWidth="1"/>
    <col min="10" max="10" width="10.42578125" bestFit="1" customWidth="1"/>
  </cols>
  <sheetData>
    <row r="1" spans="1:11" ht="15" customHeight="1" x14ac:dyDescent="0.25">
      <c r="I1" s="86" t="s">
        <v>5</v>
      </c>
      <c r="J1" s="86"/>
      <c r="K1" s="86"/>
    </row>
    <row r="2" spans="1:11" ht="15" customHeight="1" x14ac:dyDescent="0.25">
      <c r="I2" s="86" t="s">
        <v>6</v>
      </c>
      <c r="J2" s="86"/>
      <c r="K2" s="86"/>
    </row>
    <row r="3" spans="1:11" ht="15" customHeight="1" x14ac:dyDescent="0.25">
      <c r="A3" s="12"/>
      <c r="I3" s="86" t="s">
        <v>7</v>
      </c>
      <c r="J3" s="86"/>
      <c r="K3" s="86"/>
    </row>
    <row r="4" spans="1:11" ht="15" customHeight="1" x14ac:dyDescent="0.25">
      <c r="A4" s="12"/>
      <c r="E4" s="14"/>
      <c r="F4" s="14"/>
    </row>
    <row r="5" spans="1:11" ht="15" customHeight="1" x14ac:dyDescent="0.25">
      <c r="A5" s="12"/>
      <c r="B5" s="47" t="s">
        <v>136</v>
      </c>
      <c r="E5" s="14"/>
      <c r="F5" s="14"/>
    </row>
    <row r="6" spans="1:11" ht="33" customHeight="1" x14ac:dyDescent="0.25">
      <c r="A6" s="89" t="s">
        <v>8</v>
      </c>
      <c r="B6" s="89"/>
      <c r="C6" s="89"/>
      <c r="D6" s="89"/>
      <c r="E6" s="89"/>
      <c r="F6" s="89"/>
      <c r="G6" s="89"/>
      <c r="H6" s="89"/>
      <c r="I6" s="89"/>
      <c r="J6" s="89"/>
      <c r="K6" s="89"/>
    </row>
    <row r="7" spans="1:11" x14ac:dyDescent="0.25">
      <c r="A7" s="13"/>
      <c r="B7" s="13"/>
      <c r="C7" s="13"/>
      <c r="D7" s="13"/>
      <c r="E7" s="13"/>
      <c r="F7" s="13"/>
    </row>
    <row r="8" spans="1:11" ht="15.75" customHeight="1" x14ac:dyDescent="0.25">
      <c r="A8" s="87" t="s">
        <v>9</v>
      </c>
      <c r="B8" s="88"/>
      <c r="C8" s="88"/>
      <c r="D8" s="88"/>
      <c r="E8" s="88"/>
      <c r="F8" s="88"/>
      <c r="G8" s="88"/>
      <c r="H8" s="88"/>
      <c r="I8" s="88"/>
      <c r="J8" s="88"/>
      <c r="K8" s="88"/>
    </row>
    <row r="9" spans="1:11" ht="15.75" customHeight="1" x14ac:dyDescent="0.25">
      <c r="A9" s="87" t="s">
        <v>10</v>
      </c>
      <c r="B9" s="88"/>
      <c r="C9" s="88"/>
      <c r="D9" s="88"/>
      <c r="E9" s="88"/>
      <c r="F9" s="88"/>
      <c r="G9" s="88"/>
      <c r="H9" s="88"/>
      <c r="I9" s="88"/>
      <c r="J9" s="88"/>
      <c r="K9" s="88"/>
    </row>
    <row r="10" spans="1:11" ht="15.75" x14ac:dyDescent="0.25">
      <c r="A10" s="46"/>
      <c r="B10" s="46"/>
      <c r="C10" s="46"/>
      <c r="D10" s="46"/>
      <c r="E10" s="46"/>
      <c r="F10" s="46"/>
    </row>
    <row r="11" spans="1:11" ht="38.25" x14ac:dyDescent="0.25">
      <c r="A11" s="15" t="s">
        <v>135</v>
      </c>
      <c r="B11" s="15" t="s">
        <v>11</v>
      </c>
      <c r="C11" s="15" t="s">
        <v>12</v>
      </c>
      <c r="D11" s="15" t="s">
        <v>13</v>
      </c>
      <c r="E11" s="15" t="s">
        <v>14</v>
      </c>
      <c r="F11" s="15" t="s">
        <v>15</v>
      </c>
      <c r="G11" s="15" t="s">
        <v>17</v>
      </c>
      <c r="H11" s="15" t="s">
        <v>18</v>
      </c>
      <c r="I11" s="15" t="s">
        <v>19</v>
      </c>
      <c r="J11" s="15" t="s">
        <v>16</v>
      </c>
      <c r="K11" s="15" t="s">
        <v>20</v>
      </c>
    </row>
    <row r="12" spans="1:11" ht="15.75" x14ac:dyDescent="0.25">
      <c r="A12" s="10">
        <v>1</v>
      </c>
      <c r="B12" s="10">
        <v>2</v>
      </c>
      <c r="C12" s="10">
        <v>3</v>
      </c>
      <c r="D12" s="10">
        <v>4</v>
      </c>
      <c r="E12" s="10">
        <v>5</v>
      </c>
      <c r="F12" s="10">
        <v>6</v>
      </c>
      <c r="G12" s="10">
        <v>7</v>
      </c>
      <c r="H12" s="10">
        <v>8</v>
      </c>
      <c r="I12" s="10">
        <v>9</v>
      </c>
      <c r="J12" s="10">
        <v>10</v>
      </c>
      <c r="K12" s="10">
        <v>11</v>
      </c>
    </row>
    <row r="13" spans="1:11" ht="15.75" x14ac:dyDescent="0.25">
      <c r="A13" s="10"/>
      <c r="B13" s="10" t="s">
        <v>21</v>
      </c>
      <c r="C13" s="10"/>
      <c r="D13" s="10"/>
      <c r="E13" s="10"/>
      <c r="F13" s="10"/>
      <c r="G13" s="16"/>
      <c r="H13" s="16"/>
      <c r="I13" s="16"/>
      <c r="J13" s="16"/>
      <c r="K13" s="16"/>
    </row>
    <row r="14" spans="1:11" ht="31.5" customHeight="1" x14ac:dyDescent="0.25">
      <c r="A14" s="10"/>
      <c r="B14" s="17" t="s">
        <v>72</v>
      </c>
      <c r="C14" s="10"/>
      <c r="D14" s="10"/>
      <c r="E14" s="10"/>
      <c r="F14" s="10"/>
      <c r="G14" s="16"/>
      <c r="H14" s="16"/>
      <c r="I14" s="83" t="s">
        <v>133</v>
      </c>
      <c r="J14" s="16"/>
      <c r="K14" s="16"/>
    </row>
    <row r="15" spans="1:11" ht="15.75" x14ac:dyDescent="0.25">
      <c r="A15" s="10"/>
      <c r="B15" s="17" t="s">
        <v>22</v>
      </c>
      <c r="C15" s="10"/>
      <c r="D15" s="10"/>
      <c r="E15" s="10"/>
      <c r="F15" s="10"/>
      <c r="G15" s="16"/>
      <c r="H15" s="16"/>
      <c r="I15" s="84"/>
      <c r="J15" s="16"/>
      <c r="K15" s="16"/>
    </row>
    <row r="16" spans="1:11" ht="15.75" x14ac:dyDescent="0.25">
      <c r="A16" s="11">
        <v>1</v>
      </c>
      <c r="B16" s="5" t="s">
        <v>3</v>
      </c>
      <c r="C16" s="11" t="s">
        <v>1</v>
      </c>
      <c r="D16" s="7">
        <v>30</v>
      </c>
      <c r="E16" s="4"/>
      <c r="F16" s="4"/>
      <c r="G16" s="16"/>
      <c r="H16" s="16"/>
      <c r="I16" s="84"/>
      <c r="J16" s="16"/>
      <c r="K16" s="16"/>
    </row>
    <row r="17" spans="1:11" ht="15.75" x14ac:dyDescent="0.25">
      <c r="A17" s="11">
        <v>2</v>
      </c>
      <c r="B17" s="8" t="s">
        <v>4</v>
      </c>
      <c r="C17" s="11" t="s">
        <v>0</v>
      </c>
      <c r="D17" s="7">
        <v>10</v>
      </c>
      <c r="E17" s="4"/>
      <c r="F17" s="4"/>
      <c r="G17" s="16"/>
      <c r="H17" s="16"/>
      <c r="I17" s="84"/>
      <c r="J17" s="16"/>
      <c r="K17" s="16"/>
    </row>
    <row r="18" spans="1:11" ht="15.75" customHeight="1" x14ac:dyDescent="0.25">
      <c r="A18" s="9"/>
      <c r="B18" s="16"/>
      <c r="C18" s="16"/>
      <c r="D18" s="16"/>
      <c r="E18" s="10"/>
      <c r="F18" s="6"/>
      <c r="G18" s="16"/>
      <c r="H18" s="16"/>
      <c r="I18" s="84"/>
      <c r="J18" s="16"/>
      <c r="K18" s="16"/>
    </row>
    <row r="19" spans="1:11" ht="15.75" x14ac:dyDescent="0.25">
      <c r="A19" s="9"/>
      <c r="B19" s="17" t="s">
        <v>23</v>
      </c>
      <c r="C19" s="16"/>
      <c r="D19" s="16"/>
      <c r="E19" s="16"/>
      <c r="F19" s="16"/>
      <c r="G19" s="16"/>
      <c r="H19" s="16"/>
      <c r="I19" s="84"/>
      <c r="J19" s="16"/>
      <c r="K19" s="16"/>
    </row>
    <row r="20" spans="1:11" ht="15.75" x14ac:dyDescent="0.25">
      <c r="A20" s="9">
        <v>1</v>
      </c>
      <c r="B20" s="18" t="s">
        <v>24</v>
      </c>
      <c r="C20" s="11" t="s">
        <v>25</v>
      </c>
      <c r="D20" s="11">
        <v>20</v>
      </c>
      <c r="E20" s="16"/>
      <c r="F20" s="16"/>
      <c r="G20" s="16"/>
      <c r="H20" s="16"/>
      <c r="I20" s="84"/>
      <c r="J20" s="16"/>
      <c r="K20" s="16"/>
    </row>
    <row r="21" spans="1:11" x14ac:dyDescent="0.25">
      <c r="A21" s="9"/>
      <c r="B21" s="16"/>
      <c r="C21" s="16"/>
      <c r="D21" s="16"/>
      <c r="E21" s="16"/>
      <c r="F21" s="16"/>
      <c r="G21" s="16"/>
      <c r="H21" s="16"/>
      <c r="I21" s="84"/>
      <c r="J21" s="16"/>
      <c r="K21" s="16"/>
    </row>
    <row r="22" spans="1:11" ht="15.75" x14ac:dyDescent="0.25">
      <c r="A22" s="10"/>
      <c r="B22" s="17" t="s">
        <v>134</v>
      </c>
      <c r="C22" s="10"/>
      <c r="D22" s="10"/>
      <c r="E22" s="10"/>
      <c r="F22" s="10"/>
      <c r="G22" s="16"/>
      <c r="H22" s="16"/>
      <c r="I22" s="84"/>
      <c r="J22" s="16"/>
      <c r="K22" s="16"/>
    </row>
    <row r="23" spans="1:11" ht="15.75" x14ac:dyDescent="0.25">
      <c r="A23" s="19">
        <v>1</v>
      </c>
      <c r="B23" s="20" t="s">
        <v>26</v>
      </c>
      <c r="C23" s="21" t="s">
        <v>2</v>
      </c>
      <c r="D23" s="21">
        <v>50</v>
      </c>
      <c r="E23" s="10"/>
      <c r="F23" s="10"/>
      <c r="G23" s="16"/>
      <c r="H23" s="16"/>
      <c r="I23" s="84"/>
      <c r="J23" s="16"/>
      <c r="K23" s="16"/>
    </row>
    <row r="24" spans="1:11" ht="15.75" x14ac:dyDescent="0.25">
      <c r="A24" s="19">
        <v>2</v>
      </c>
      <c r="B24" s="20" t="s">
        <v>27</v>
      </c>
      <c r="C24" s="21" t="s">
        <v>25</v>
      </c>
      <c r="D24" s="21">
        <v>5</v>
      </c>
      <c r="E24" s="10"/>
      <c r="F24" s="10"/>
      <c r="G24" s="16"/>
      <c r="H24" s="16"/>
      <c r="I24" s="84"/>
      <c r="J24" s="16"/>
      <c r="K24" s="16"/>
    </row>
    <row r="25" spans="1:11" ht="15.75" x14ac:dyDescent="0.25">
      <c r="A25" s="19">
        <v>3</v>
      </c>
      <c r="B25" s="20" t="s">
        <v>28</v>
      </c>
      <c r="C25" s="21" t="s">
        <v>25</v>
      </c>
      <c r="D25" s="21">
        <v>100</v>
      </c>
      <c r="E25" s="10"/>
      <c r="F25" s="10"/>
      <c r="G25" s="16"/>
      <c r="H25" s="16"/>
      <c r="I25" s="84"/>
      <c r="J25" s="16"/>
      <c r="K25" s="16"/>
    </row>
    <row r="26" spans="1:11" ht="15.75" x14ac:dyDescent="0.25">
      <c r="A26" s="19">
        <v>4</v>
      </c>
      <c r="B26" s="20" t="s">
        <v>29</v>
      </c>
      <c r="C26" s="21" t="s">
        <v>0</v>
      </c>
      <c r="D26" s="21">
        <v>150</v>
      </c>
      <c r="E26" s="10"/>
      <c r="F26" s="10"/>
      <c r="G26" s="16"/>
      <c r="H26" s="16"/>
      <c r="I26" s="84"/>
      <c r="J26" s="16"/>
      <c r="K26" s="16"/>
    </row>
    <row r="27" spans="1:11" ht="15.75" x14ac:dyDescent="0.25">
      <c r="A27" s="19">
        <v>5</v>
      </c>
      <c r="B27" s="20" t="s">
        <v>30</v>
      </c>
      <c r="C27" s="21" t="s">
        <v>0</v>
      </c>
      <c r="D27" s="21">
        <v>1300</v>
      </c>
      <c r="E27" s="10"/>
      <c r="F27" s="10"/>
      <c r="G27" s="16"/>
      <c r="H27" s="16"/>
      <c r="I27" s="84"/>
      <c r="J27" s="16"/>
      <c r="K27" s="16"/>
    </row>
    <row r="28" spans="1:11" ht="15.75" x14ac:dyDescent="0.25">
      <c r="A28" s="19">
        <v>6</v>
      </c>
      <c r="B28" s="8" t="s">
        <v>31</v>
      </c>
      <c r="C28" s="21" t="s">
        <v>32</v>
      </c>
      <c r="D28" s="21">
        <v>250</v>
      </c>
      <c r="E28" s="10"/>
      <c r="F28" s="10"/>
      <c r="G28" s="16"/>
      <c r="H28" s="16"/>
      <c r="I28" s="84"/>
      <c r="J28" s="16"/>
      <c r="K28" s="16"/>
    </row>
    <row r="29" spans="1:11" ht="15.75" x14ac:dyDescent="0.25">
      <c r="A29" s="19">
        <v>7</v>
      </c>
      <c r="B29" s="20" t="s">
        <v>33</v>
      </c>
      <c r="C29" s="21" t="s">
        <v>32</v>
      </c>
      <c r="D29" s="21">
        <v>650</v>
      </c>
      <c r="E29" s="10"/>
      <c r="F29" s="10"/>
      <c r="G29" s="16"/>
      <c r="H29" s="16"/>
      <c r="I29" s="84"/>
      <c r="J29" s="16"/>
      <c r="K29" s="16"/>
    </row>
    <row r="30" spans="1:11" ht="15.75" x14ac:dyDescent="0.25">
      <c r="A30" s="19">
        <v>8</v>
      </c>
      <c r="B30" s="8" t="s">
        <v>34</v>
      </c>
      <c r="C30" s="21" t="s">
        <v>0</v>
      </c>
      <c r="D30" s="21">
        <v>70</v>
      </c>
      <c r="E30" s="10"/>
      <c r="F30" s="10"/>
      <c r="G30" s="16"/>
      <c r="H30" s="16"/>
      <c r="I30" s="84"/>
      <c r="J30" s="16"/>
      <c r="K30" s="16"/>
    </row>
    <row r="31" spans="1:11" ht="15.75" x14ac:dyDescent="0.25">
      <c r="A31" s="19">
        <v>9</v>
      </c>
      <c r="B31" s="20" t="s">
        <v>35</v>
      </c>
      <c r="C31" s="21" t="s">
        <v>32</v>
      </c>
      <c r="D31" s="21">
        <v>600</v>
      </c>
      <c r="E31" s="10"/>
      <c r="F31" s="10"/>
      <c r="G31" s="16"/>
      <c r="H31" s="16"/>
      <c r="I31" s="84"/>
      <c r="J31" s="16"/>
      <c r="K31" s="16"/>
    </row>
    <row r="32" spans="1:11" ht="15.75" x14ac:dyDescent="0.25">
      <c r="A32" s="19">
        <v>10</v>
      </c>
      <c r="B32" s="20" t="s">
        <v>36</v>
      </c>
      <c r="C32" s="21" t="s">
        <v>32</v>
      </c>
      <c r="D32" s="21">
        <v>300</v>
      </c>
      <c r="E32" s="10"/>
      <c r="F32" s="10"/>
      <c r="G32" s="16"/>
      <c r="H32" s="16"/>
      <c r="I32" s="84"/>
      <c r="J32" s="16"/>
      <c r="K32" s="16"/>
    </row>
    <row r="33" spans="1:11" ht="15.75" x14ac:dyDescent="0.25">
      <c r="A33" s="19">
        <v>11</v>
      </c>
      <c r="B33" s="20" t="s">
        <v>37</v>
      </c>
      <c r="C33" s="21" t="s">
        <v>32</v>
      </c>
      <c r="D33" s="21">
        <v>70</v>
      </c>
      <c r="E33" s="10"/>
      <c r="F33" s="10"/>
      <c r="G33" s="16"/>
      <c r="H33" s="16"/>
      <c r="I33" s="84"/>
      <c r="J33" s="16"/>
      <c r="K33" s="16"/>
    </row>
    <row r="34" spans="1:11" ht="15.75" x14ac:dyDescent="0.25">
      <c r="A34" s="19">
        <v>12</v>
      </c>
      <c r="B34" s="20" t="s">
        <v>38</v>
      </c>
      <c r="C34" s="21" t="s">
        <v>32</v>
      </c>
      <c r="D34" s="21">
        <v>7500</v>
      </c>
      <c r="E34" s="10"/>
      <c r="F34" s="10"/>
      <c r="G34" s="16"/>
      <c r="H34" s="16"/>
      <c r="I34" s="84"/>
      <c r="J34" s="16"/>
      <c r="K34" s="16"/>
    </row>
    <row r="35" spans="1:11" ht="15.75" x14ac:dyDescent="0.25">
      <c r="A35" s="19">
        <v>13</v>
      </c>
      <c r="B35" s="20" t="s">
        <v>39</v>
      </c>
      <c r="C35" s="21" t="s">
        <v>1</v>
      </c>
      <c r="D35" s="21">
        <v>600</v>
      </c>
      <c r="E35" s="10"/>
      <c r="F35" s="10"/>
      <c r="G35" s="16"/>
      <c r="H35" s="16"/>
      <c r="I35" s="84"/>
      <c r="J35" s="16"/>
      <c r="K35" s="16"/>
    </row>
    <row r="36" spans="1:11" ht="15.75" x14ac:dyDescent="0.25">
      <c r="A36" s="19">
        <v>14</v>
      </c>
      <c r="B36" s="22" t="s">
        <v>40</v>
      </c>
      <c r="C36" s="21" t="s">
        <v>1</v>
      </c>
      <c r="D36" s="21">
        <v>750</v>
      </c>
      <c r="E36" s="10"/>
      <c r="F36" s="10"/>
      <c r="G36" s="16"/>
      <c r="H36" s="16"/>
      <c r="I36" s="84"/>
      <c r="J36" s="16"/>
      <c r="K36" s="16"/>
    </row>
    <row r="37" spans="1:11" ht="15.75" x14ac:dyDescent="0.25">
      <c r="A37" s="19">
        <v>15</v>
      </c>
      <c r="B37" s="22" t="s">
        <v>41</v>
      </c>
      <c r="C37" s="21" t="s">
        <v>0</v>
      </c>
      <c r="D37" s="21">
        <v>50</v>
      </c>
      <c r="E37" s="10"/>
      <c r="F37" s="10"/>
      <c r="G37" s="16"/>
      <c r="H37" s="16"/>
      <c r="I37" s="84"/>
      <c r="J37" s="16"/>
      <c r="K37" s="16"/>
    </row>
    <row r="38" spans="1:11" ht="15.75" x14ac:dyDescent="0.25">
      <c r="A38" s="19">
        <v>16</v>
      </c>
      <c r="B38" s="22" t="s">
        <v>42</v>
      </c>
      <c r="C38" s="21" t="s">
        <v>0</v>
      </c>
      <c r="D38" s="21">
        <v>50</v>
      </c>
      <c r="E38" s="10"/>
      <c r="F38" s="10"/>
      <c r="G38" s="16"/>
      <c r="H38" s="16"/>
      <c r="I38" s="84"/>
      <c r="J38" s="16"/>
      <c r="K38" s="16"/>
    </row>
    <row r="39" spans="1:11" ht="15.75" x14ac:dyDescent="0.25">
      <c r="A39" s="19">
        <v>17</v>
      </c>
      <c r="B39" s="22" t="s">
        <v>43</v>
      </c>
      <c r="C39" s="21" t="s">
        <v>0</v>
      </c>
      <c r="D39" s="21">
        <v>50</v>
      </c>
      <c r="E39" s="10"/>
      <c r="F39" s="10"/>
      <c r="G39" s="16"/>
      <c r="H39" s="16"/>
      <c r="I39" s="84"/>
      <c r="J39" s="16"/>
      <c r="K39" s="16"/>
    </row>
    <row r="40" spans="1:11" ht="15.75" x14ac:dyDescent="0.25">
      <c r="A40" s="19">
        <v>18</v>
      </c>
      <c r="B40" s="22" t="s">
        <v>44</v>
      </c>
      <c r="C40" s="21" t="s">
        <v>0</v>
      </c>
      <c r="D40" s="21">
        <v>50</v>
      </c>
      <c r="E40" s="10"/>
      <c r="F40" s="10"/>
      <c r="G40" s="16"/>
      <c r="H40" s="16"/>
      <c r="I40" s="84"/>
      <c r="J40" s="16"/>
      <c r="K40" s="16"/>
    </row>
    <row r="41" spans="1:11" ht="15.75" x14ac:dyDescent="0.25">
      <c r="A41" s="19">
        <v>19</v>
      </c>
      <c r="B41" s="22" t="s">
        <v>45</v>
      </c>
      <c r="C41" s="21" t="s">
        <v>0</v>
      </c>
      <c r="D41" s="21">
        <v>50</v>
      </c>
      <c r="E41" s="10"/>
      <c r="F41" s="10"/>
      <c r="G41" s="16"/>
      <c r="H41" s="16"/>
      <c r="I41" s="84"/>
      <c r="J41" s="16"/>
      <c r="K41" s="16"/>
    </row>
    <row r="42" spans="1:11" ht="15.75" x14ac:dyDescent="0.25">
      <c r="A42" s="19">
        <v>20</v>
      </c>
      <c r="B42" s="8" t="s">
        <v>46</v>
      </c>
      <c r="C42" s="21" t="s">
        <v>2</v>
      </c>
      <c r="D42" s="21">
        <v>900</v>
      </c>
      <c r="E42" s="10"/>
      <c r="F42" s="10"/>
      <c r="G42" s="16"/>
      <c r="H42" s="16"/>
      <c r="I42" s="84"/>
      <c r="J42" s="16"/>
      <c r="K42" s="16"/>
    </row>
    <row r="43" spans="1:11" ht="15.75" x14ac:dyDescent="0.25">
      <c r="A43" s="19">
        <v>21</v>
      </c>
      <c r="B43" s="20" t="s">
        <v>47</v>
      </c>
      <c r="C43" s="21" t="s">
        <v>32</v>
      </c>
      <c r="D43" s="23">
        <v>20000</v>
      </c>
      <c r="E43" s="10"/>
      <c r="F43" s="10"/>
      <c r="G43" s="16"/>
      <c r="H43" s="16"/>
      <c r="I43" s="84"/>
      <c r="J43" s="16"/>
      <c r="K43" s="16"/>
    </row>
    <row r="44" spans="1:11" ht="15.75" x14ac:dyDescent="0.25">
      <c r="A44" s="19">
        <v>23</v>
      </c>
      <c r="B44" s="20" t="s">
        <v>48</v>
      </c>
      <c r="C44" s="21" t="s">
        <v>32</v>
      </c>
      <c r="D44" s="21">
        <v>1600</v>
      </c>
      <c r="E44" s="10"/>
      <c r="F44" s="10"/>
      <c r="G44" s="16"/>
      <c r="H44" s="16"/>
      <c r="I44" s="84"/>
      <c r="J44" s="16"/>
      <c r="K44" s="16"/>
    </row>
    <row r="45" spans="1:11" ht="15.75" x14ac:dyDescent="0.25">
      <c r="A45" s="19">
        <v>24</v>
      </c>
      <c r="B45" s="20" t="s">
        <v>49</v>
      </c>
      <c r="C45" s="21" t="s">
        <v>32</v>
      </c>
      <c r="D45" s="21">
        <v>1200</v>
      </c>
      <c r="E45" s="10"/>
      <c r="F45" s="10"/>
      <c r="G45" s="16"/>
      <c r="H45" s="16"/>
      <c r="I45" s="84"/>
      <c r="J45" s="16"/>
      <c r="K45" s="16"/>
    </row>
    <row r="46" spans="1:11" ht="15.75" x14ac:dyDescent="0.25">
      <c r="A46" s="19">
        <v>26</v>
      </c>
      <c r="B46" s="20" t="s">
        <v>50</v>
      </c>
      <c r="C46" s="21" t="s">
        <v>2</v>
      </c>
      <c r="D46" s="21">
        <v>600</v>
      </c>
      <c r="E46" s="10"/>
      <c r="F46" s="10"/>
      <c r="G46" s="16"/>
      <c r="H46" s="16"/>
      <c r="I46" s="84"/>
      <c r="J46" s="16"/>
      <c r="K46" s="16"/>
    </row>
    <row r="47" spans="1:11" ht="47.25" x14ac:dyDescent="0.25">
      <c r="A47" s="19">
        <v>27</v>
      </c>
      <c r="B47" s="20" t="s">
        <v>51</v>
      </c>
      <c r="C47" s="21" t="s">
        <v>2</v>
      </c>
      <c r="D47" s="21">
        <v>350</v>
      </c>
      <c r="E47" s="10"/>
      <c r="F47" s="10"/>
      <c r="G47" s="16"/>
      <c r="H47" s="16"/>
      <c r="I47" s="84"/>
      <c r="J47" s="16"/>
      <c r="K47" s="16"/>
    </row>
    <row r="48" spans="1:11" ht="31.5" x14ac:dyDescent="0.25">
      <c r="A48" s="19">
        <v>28</v>
      </c>
      <c r="B48" s="20" t="s">
        <v>52</v>
      </c>
      <c r="C48" s="21" t="s">
        <v>2</v>
      </c>
      <c r="D48" s="21">
        <v>250</v>
      </c>
      <c r="E48" s="10"/>
      <c r="F48" s="10"/>
      <c r="G48" s="16"/>
      <c r="H48" s="16"/>
      <c r="I48" s="84"/>
      <c r="J48" s="16"/>
      <c r="K48" s="16"/>
    </row>
    <row r="49" spans="1:11" ht="15.75" x14ac:dyDescent="0.25">
      <c r="A49" s="19">
        <v>29</v>
      </c>
      <c r="B49" s="20" t="s">
        <v>53</v>
      </c>
      <c r="C49" s="21" t="s">
        <v>2</v>
      </c>
      <c r="D49" s="21">
        <v>1300</v>
      </c>
      <c r="E49" s="10"/>
      <c r="F49" s="10"/>
      <c r="G49" s="16"/>
      <c r="H49" s="16"/>
      <c r="I49" s="84"/>
      <c r="J49" s="16"/>
      <c r="K49" s="16"/>
    </row>
    <row r="50" spans="1:11" ht="15.75" x14ac:dyDescent="0.25">
      <c r="A50" s="19">
        <v>30</v>
      </c>
      <c r="B50" s="20" t="s">
        <v>54</v>
      </c>
      <c r="C50" s="21" t="s">
        <v>2</v>
      </c>
      <c r="D50" s="21">
        <v>1000</v>
      </c>
      <c r="E50" s="10"/>
      <c r="F50" s="10"/>
      <c r="G50" s="16"/>
      <c r="H50" s="16"/>
      <c r="I50" s="84"/>
      <c r="J50" s="16"/>
      <c r="K50" s="16"/>
    </row>
    <row r="51" spans="1:11" ht="31.5" x14ac:dyDescent="0.25">
      <c r="A51" s="19">
        <v>31</v>
      </c>
      <c r="B51" s="20" t="s">
        <v>55</v>
      </c>
      <c r="C51" s="21" t="s">
        <v>1</v>
      </c>
      <c r="D51" s="21">
        <v>110</v>
      </c>
      <c r="E51" s="10"/>
      <c r="F51" s="10"/>
      <c r="G51" s="16"/>
      <c r="H51" s="16"/>
      <c r="I51" s="84"/>
      <c r="J51" s="16"/>
      <c r="K51" s="16"/>
    </row>
    <row r="52" spans="1:11" ht="15.75" x14ac:dyDescent="0.25">
      <c r="A52" s="19">
        <v>32</v>
      </c>
      <c r="B52" s="20" t="s">
        <v>56</v>
      </c>
      <c r="C52" s="24" t="s">
        <v>2</v>
      </c>
      <c r="D52" s="24">
        <v>50</v>
      </c>
      <c r="E52" s="10"/>
      <c r="F52" s="10"/>
      <c r="G52" s="16"/>
      <c r="H52" s="16"/>
      <c r="I52" s="84"/>
      <c r="J52" s="16"/>
      <c r="K52" s="16"/>
    </row>
    <row r="53" spans="1:11" ht="31.5" x14ac:dyDescent="0.25">
      <c r="A53" s="19">
        <v>33</v>
      </c>
      <c r="B53" s="8" t="s">
        <v>57</v>
      </c>
      <c r="C53" s="21" t="s">
        <v>32</v>
      </c>
      <c r="D53" s="21">
        <v>1000</v>
      </c>
      <c r="E53" s="10"/>
      <c r="F53" s="10"/>
      <c r="G53" s="16"/>
      <c r="H53" s="16"/>
      <c r="I53" s="84"/>
      <c r="J53" s="16"/>
      <c r="K53" s="16"/>
    </row>
    <row r="54" spans="1:11" ht="31.5" x14ac:dyDescent="0.25">
      <c r="A54" s="19">
        <v>34</v>
      </c>
      <c r="B54" s="20" t="s">
        <v>58</v>
      </c>
      <c r="C54" s="21" t="s">
        <v>2</v>
      </c>
      <c r="D54" s="21">
        <v>1250</v>
      </c>
      <c r="E54" s="10"/>
      <c r="F54" s="10"/>
      <c r="G54" s="16"/>
      <c r="H54" s="16"/>
      <c r="I54" s="84"/>
      <c r="J54" s="16"/>
      <c r="K54" s="16"/>
    </row>
    <row r="55" spans="1:11" ht="15.75" x14ac:dyDescent="0.25">
      <c r="A55" s="19">
        <v>35</v>
      </c>
      <c r="B55" s="25" t="s">
        <v>59</v>
      </c>
      <c r="C55" s="21" t="s">
        <v>1</v>
      </c>
      <c r="D55" s="21">
        <v>750</v>
      </c>
      <c r="E55" s="10"/>
      <c r="F55" s="10"/>
      <c r="G55" s="16"/>
      <c r="H55" s="16"/>
      <c r="I55" s="84"/>
      <c r="J55" s="16"/>
      <c r="K55" s="16"/>
    </row>
    <row r="56" spans="1:11" ht="15.75" x14ac:dyDescent="0.25">
      <c r="A56" s="19">
        <v>36</v>
      </c>
      <c r="B56" s="20" t="s">
        <v>60</v>
      </c>
      <c r="C56" s="21" t="s">
        <v>1</v>
      </c>
      <c r="D56" s="21">
        <v>1750</v>
      </c>
      <c r="E56" s="10"/>
      <c r="F56" s="10"/>
      <c r="G56" s="16"/>
      <c r="H56" s="16"/>
      <c r="I56" s="84"/>
      <c r="J56" s="16"/>
      <c r="K56" s="16"/>
    </row>
    <row r="57" spans="1:11" ht="15.75" x14ac:dyDescent="0.25">
      <c r="A57" s="19">
        <v>37</v>
      </c>
      <c r="B57" s="20" t="s">
        <v>61</v>
      </c>
      <c r="C57" s="21" t="s">
        <v>2</v>
      </c>
      <c r="D57" s="21">
        <v>150</v>
      </c>
      <c r="E57" s="10"/>
      <c r="F57" s="10"/>
      <c r="G57" s="16"/>
      <c r="H57" s="16"/>
      <c r="I57" s="84"/>
      <c r="J57" s="16"/>
      <c r="K57" s="16"/>
    </row>
    <row r="58" spans="1:11" ht="15.75" x14ac:dyDescent="0.25">
      <c r="A58" s="19">
        <v>38</v>
      </c>
      <c r="B58" s="26" t="s">
        <v>62</v>
      </c>
      <c r="C58" s="21" t="s">
        <v>32</v>
      </c>
      <c r="D58" s="21">
        <v>10</v>
      </c>
      <c r="E58" s="10"/>
      <c r="F58" s="10"/>
      <c r="G58" s="16"/>
      <c r="H58" s="16"/>
      <c r="I58" s="84"/>
      <c r="J58" s="16"/>
      <c r="K58" s="16"/>
    </row>
    <row r="59" spans="1:11" ht="15.75" x14ac:dyDescent="0.25">
      <c r="A59" s="19">
        <v>39</v>
      </c>
      <c r="B59" s="20" t="s">
        <v>63</v>
      </c>
      <c r="C59" s="21" t="s">
        <v>1</v>
      </c>
      <c r="D59" s="21">
        <v>100</v>
      </c>
      <c r="E59" s="10"/>
      <c r="F59" s="10"/>
      <c r="G59" s="16"/>
      <c r="H59" s="16"/>
      <c r="I59" s="84"/>
      <c r="J59" s="16"/>
      <c r="K59" s="16"/>
    </row>
    <row r="60" spans="1:11" ht="31.5" x14ac:dyDescent="0.25">
      <c r="A60" s="19">
        <v>40</v>
      </c>
      <c r="B60" s="25" t="s">
        <v>64</v>
      </c>
      <c r="C60" s="21" t="s">
        <v>0</v>
      </c>
      <c r="D60" s="21">
        <v>25</v>
      </c>
      <c r="E60" s="10"/>
      <c r="F60" s="10"/>
      <c r="G60" s="16"/>
      <c r="H60" s="16"/>
      <c r="I60" s="84"/>
      <c r="J60" s="16"/>
      <c r="K60" s="16"/>
    </row>
    <row r="61" spans="1:11" ht="15.75" x14ac:dyDescent="0.25">
      <c r="A61" s="19">
        <v>41</v>
      </c>
      <c r="B61" s="20" t="s">
        <v>65</v>
      </c>
      <c r="C61" s="21" t="s">
        <v>0</v>
      </c>
      <c r="D61" s="21">
        <v>25</v>
      </c>
      <c r="E61" s="10"/>
      <c r="F61" s="10"/>
      <c r="G61" s="16"/>
      <c r="H61" s="16"/>
      <c r="I61" s="84"/>
      <c r="J61" s="16"/>
      <c r="K61" s="16"/>
    </row>
    <row r="62" spans="1:11" ht="15.75" x14ac:dyDescent="0.25">
      <c r="A62" s="19">
        <v>42</v>
      </c>
      <c r="B62" s="20" t="s">
        <v>66</v>
      </c>
      <c r="C62" s="21" t="s">
        <v>0</v>
      </c>
      <c r="D62" s="21">
        <v>50</v>
      </c>
      <c r="E62" s="10"/>
      <c r="F62" s="10"/>
      <c r="G62" s="16"/>
      <c r="H62" s="16"/>
      <c r="I62" s="84"/>
      <c r="J62" s="16"/>
      <c r="K62" s="16"/>
    </row>
    <row r="63" spans="1:11" ht="15.75" x14ac:dyDescent="0.25">
      <c r="A63" s="19">
        <v>43</v>
      </c>
      <c r="B63" s="20" t="s">
        <v>67</v>
      </c>
      <c r="C63" s="21" t="s">
        <v>0</v>
      </c>
      <c r="D63" s="21">
        <v>25</v>
      </c>
      <c r="E63" s="10"/>
      <c r="F63" s="10"/>
      <c r="G63" s="16"/>
      <c r="H63" s="16"/>
      <c r="I63" s="84"/>
      <c r="J63" s="16"/>
      <c r="K63" s="16"/>
    </row>
    <row r="64" spans="1:11" ht="15.75" x14ac:dyDescent="0.25">
      <c r="A64" s="19">
        <v>44</v>
      </c>
      <c r="B64" s="20" t="s">
        <v>68</v>
      </c>
      <c r="C64" s="21" t="s">
        <v>0</v>
      </c>
      <c r="D64" s="21">
        <v>25</v>
      </c>
      <c r="E64" s="10"/>
      <c r="F64" s="10"/>
      <c r="G64" s="16"/>
      <c r="H64" s="16"/>
      <c r="I64" s="84"/>
      <c r="J64" s="16"/>
      <c r="K64" s="16"/>
    </row>
    <row r="65" spans="1:11" ht="15.75" x14ac:dyDescent="0.25">
      <c r="A65" s="19">
        <v>45</v>
      </c>
      <c r="B65" s="8" t="s">
        <v>69</v>
      </c>
      <c r="C65" s="27" t="s">
        <v>0</v>
      </c>
      <c r="D65" s="28">
        <v>10</v>
      </c>
      <c r="E65" s="10"/>
      <c r="F65" s="10"/>
      <c r="G65" s="16"/>
      <c r="H65" s="16"/>
      <c r="I65" s="84"/>
      <c r="J65" s="16"/>
      <c r="K65" s="16"/>
    </row>
    <row r="66" spans="1:11" ht="15.75" x14ac:dyDescent="0.25">
      <c r="A66" s="19">
        <v>46</v>
      </c>
      <c r="B66" s="29" t="s">
        <v>70</v>
      </c>
      <c r="C66" s="21" t="s">
        <v>71</v>
      </c>
      <c r="D66" s="30">
        <v>10</v>
      </c>
      <c r="E66" s="10"/>
      <c r="F66" s="10"/>
      <c r="G66" s="16"/>
      <c r="H66" s="16"/>
      <c r="I66" s="84"/>
      <c r="J66" s="16"/>
      <c r="K66" s="16"/>
    </row>
    <row r="67" spans="1:11" ht="15.75" x14ac:dyDescent="0.25">
      <c r="A67" s="10"/>
      <c r="B67" s="10"/>
      <c r="C67" s="10"/>
      <c r="D67" s="10"/>
      <c r="E67" s="10"/>
      <c r="F67" s="10"/>
      <c r="G67" s="16"/>
      <c r="H67" s="16"/>
      <c r="I67" s="84"/>
      <c r="J67" s="16"/>
      <c r="K67" s="16"/>
    </row>
    <row r="68" spans="1:11" ht="15.75" x14ac:dyDescent="0.25">
      <c r="A68" s="10"/>
      <c r="B68" s="17" t="s">
        <v>83</v>
      </c>
      <c r="C68" s="10"/>
      <c r="D68" s="10"/>
      <c r="E68" s="10"/>
      <c r="F68" s="10"/>
      <c r="G68" s="16"/>
      <c r="H68" s="16"/>
      <c r="I68" s="84"/>
      <c r="J68" s="16"/>
      <c r="K68" s="16"/>
    </row>
    <row r="69" spans="1:11" ht="15.75" x14ac:dyDescent="0.25">
      <c r="A69" s="11">
        <v>1</v>
      </c>
      <c r="B69" s="31" t="s">
        <v>73</v>
      </c>
      <c r="C69" s="11" t="s">
        <v>25</v>
      </c>
      <c r="D69" s="11">
        <v>1.75</v>
      </c>
      <c r="E69" s="10"/>
      <c r="F69" s="10"/>
      <c r="G69" s="16"/>
      <c r="H69" s="16"/>
      <c r="I69" s="84"/>
      <c r="J69" s="16"/>
      <c r="K69" s="16"/>
    </row>
    <row r="70" spans="1:11" ht="31.5" x14ac:dyDescent="0.25">
      <c r="A70" s="11">
        <v>2</v>
      </c>
      <c r="B70" s="32" t="s">
        <v>74</v>
      </c>
      <c r="C70" s="33" t="s">
        <v>75</v>
      </c>
      <c r="D70" s="11">
        <v>3000</v>
      </c>
      <c r="E70" s="10"/>
      <c r="F70" s="10"/>
      <c r="G70" s="16"/>
      <c r="H70" s="16"/>
      <c r="I70" s="84"/>
      <c r="J70" s="16"/>
      <c r="K70" s="16"/>
    </row>
    <row r="71" spans="1:11" ht="15.75" x14ac:dyDescent="0.25">
      <c r="A71" s="11">
        <v>3</v>
      </c>
      <c r="B71" s="34" t="s">
        <v>47</v>
      </c>
      <c r="C71" s="33" t="s">
        <v>32</v>
      </c>
      <c r="D71" s="35">
        <v>8000</v>
      </c>
      <c r="E71" s="10"/>
      <c r="F71" s="10"/>
      <c r="G71" s="16"/>
      <c r="H71" s="16"/>
      <c r="I71" s="84"/>
      <c r="J71" s="16"/>
      <c r="K71" s="16"/>
    </row>
    <row r="72" spans="1:11" ht="15.75" x14ac:dyDescent="0.25">
      <c r="A72" s="11">
        <v>4</v>
      </c>
      <c r="B72" s="34" t="s">
        <v>76</v>
      </c>
      <c r="C72" s="33" t="s">
        <v>25</v>
      </c>
      <c r="D72" s="35">
        <v>30</v>
      </c>
      <c r="E72" s="10"/>
      <c r="F72" s="10"/>
      <c r="G72" s="16"/>
      <c r="H72" s="16"/>
      <c r="I72" s="84"/>
      <c r="J72" s="16"/>
      <c r="K72" s="16"/>
    </row>
    <row r="73" spans="1:11" ht="15.75" x14ac:dyDescent="0.25">
      <c r="A73" s="11">
        <v>5</v>
      </c>
      <c r="B73" s="1" t="s">
        <v>27</v>
      </c>
      <c r="C73" s="11" t="s">
        <v>25</v>
      </c>
      <c r="D73" s="11">
        <v>5</v>
      </c>
      <c r="E73" s="10"/>
      <c r="F73" s="10"/>
      <c r="G73" s="16"/>
      <c r="H73" s="16"/>
      <c r="I73" s="84"/>
      <c r="J73" s="16"/>
      <c r="K73" s="16"/>
    </row>
    <row r="74" spans="1:11" ht="31.5" x14ac:dyDescent="0.25">
      <c r="A74" s="11">
        <v>6</v>
      </c>
      <c r="B74" s="36" t="s">
        <v>77</v>
      </c>
      <c r="C74" s="2" t="s">
        <v>32</v>
      </c>
      <c r="D74" s="2">
        <v>8000</v>
      </c>
      <c r="E74" s="10"/>
      <c r="F74" s="10"/>
      <c r="G74" s="16"/>
      <c r="H74" s="16"/>
      <c r="I74" s="84"/>
      <c r="J74" s="16"/>
      <c r="K74" s="16"/>
    </row>
    <row r="75" spans="1:11" ht="15.75" x14ac:dyDescent="0.25">
      <c r="A75" s="11">
        <v>7</v>
      </c>
      <c r="B75" s="37" t="s">
        <v>78</v>
      </c>
      <c r="C75" s="33" t="s">
        <v>32</v>
      </c>
      <c r="D75" s="35">
        <v>400</v>
      </c>
      <c r="E75" s="10"/>
      <c r="F75" s="10"/>
      <c r="G75" s="16"/>
      <c r="H75" s="16"/>
      <c r="I75" s="84"/>
      <c r="J75" s="16"/>
      <c r="K75" s="16"/>
    </row>
    <row r="76" spans="1:11" ht="15.75" x14ac:dyDescent="0.25">
      <c r="A76" s="11">
        <v>8</v>
      </c>
      <c r="B76" s="8" t="s">
        <v>34</v>
      </c>
      <c r="C76" s="33" t="s">
        <v>0</v>
      </c>
      <c r="D76" s="35">
        <v>30</v>
      </c>
      <c r="E76" s="10"/>
      <c r="F76" s="10"/>
      <c r="G76" s="16"/>
      <c r="H76" s="16"/>
      <c r="I76" s="84"/>
      <c r="J76" s="16"/>
      <c r="K76" s="16"/>
    </row>
    <row r="77" spans="1:11" ht="15.75" x14ac:dyDescent="0.25">
      <c r="A77" s="11">
        <v>9</v>
      </c>
      <c r="B77" s="8" t="s">
        <v>69</v>
      </c>
      <c r="C77" s="38" t="s">
        <v>0</v>
      </c>
      <c r="D77" s="39">
        <v>15</v>
      </c>
      <c r="E77" s="10"/>
      <c r="F77" s="10"/>
      <c r="G77" s="16"/>
      <c r="H77" s="16"/>
      <c r="I77" s="84"/>
      <c r="J77" s="16"/>
      <c r="K77" s="16"/>
    </row>
    <row r="78" spans="1:11" ht="15.75" x14ac:dyDescent="0.25">
      <c r="A78" s="11">
        <v>10</v>
      </c>
      <c r="B78" s="31" t="s">
        <v>79</v>
      </c>
      <c r="C78" s="11" t="s">
        <v>1</v>
      </c>
      <c r="D78" s="11">
        <v>50</v>
      </c>
      <c r="E78" s="10"/>
      <c r="F78" s="10"/>
      <c r="G78" s="16"/>
      <c r="H78" s="16"/>
      <c r="I78" s="84"/>
      <c r="J78" s="16"/>
      <c r="K78" s="16"/>
    </row>
    <row r="79" spans="1:11" ht="18.75" x14ac:dyDescent="0.25">
      <c r="A79" s="11">
        <v>11</v>
      </c>
      <c r="B79" s="31" t="s">
        <v>80</v>
      </c>
      <c r="C79" s="33" t="s">
        <v>75</v>
      </c>
      <c r="D79" s="11">
        <v>50</v>
      </c>
      <c r="E79" s="10"/>
      <c r="F79" s="10"/>
      <c r="G79" s="16"/>
      <c r="H79" s="16"/>
      <c r="I79" s="84"/>
      <c r="J79" s="16"/>
      <c r="K79" s="16"/>
    </row>
    <row r="80" spans="1:11" ht="15.75" x14ac:dyDescent="0.25">
      <c r="A80" s="11">
        <v>12</v>
      </c>
      <c r="B80" s="40" t="s">
        <v>81</v>
      </c>
      <c r="C80" s="11" t="s">
        <v>0</v>
      </c>
      <c r="D80" s="11">
        <v>20</v>
      </c>
      <c r="E80" s="10"/>
      <c r="F80" s="10"/>
      <c r="G80" s="16"/>
      <c r="H80" s="16"/>
      <c r="I80" s="84"/>
      <c r="J80" s="16"/>
      <c r="K80" s="16"/>
    </row>
    <row r="81" spans="1:11" ht="15.75" x14ac:dyDescent="0.25">
      <c r="A81" s="11">
        <v>13</v>
      </c>
      <c r="B81" s="31" t="s">
        <v>82</v>
      </c>
      <c r="C81" s="11" t="s">
        <v>32</v>
      </c>
      <c r="D81" s="11">
        <v>20</v>
      </c>
      <c r="E81" s="10"/>
      <c r="F81" s="10"/>
      <c r="G81" s="16"/>
      <c r="H81" s="16"/>
      <c r="I81" s="84"/>
      <c r="J81" s="16"/>
      <c r="K81" s="16"/>
    </row>
    <row r="82" spans="1:11" ht="15.75" x14ac:dyDescent="0.25">
      <c r="A82" s="10"/>
      <c r="B82" s="10"/>
      <c r="C82" s="10"/>
      <c r="D82" s="10"/>
      <c r="E82" s="10"/>
      <c r="F82" s="10"/>
      <c r="G82" s="16"/>
      <c r="H82" s="16"/>
      <c r="I82" s="84"/>
      <c r="J82" s="16"/>
      <c r="K82" s="16"/>
    </row>
    <row r="83" spans="1:11" ht="31.5" x14ac:dyDescent="0.25">
      <c r="A83" s="10"/>
      <c r="B83" s="17" t="s">
        <v>84</v>
      </c>
      <c r="C83" s="10"/>
      <c r="D83" s="10"/>
      <c r="E83" s="10"/>
      <c r="F83" s="10"/>
      <c r="G83" s="16"/>
      <c r="H83" s="16"/>
      <c r="I83" s="84"/>
      <c r="J83" s="16"/>
      <c r="K83" s="16"/>
    </row>
    <row r="84" spans="1:11" ht="18.75" x14ac:dyDescent="0.25">
      <c r="A84" s="11">
        <v>1</v>
      </c>
      <c r="B84" s="29" t="s">
        <v>85</v>
      </c>
      <c r="C84" s="21" t="s">
        <v>86</v>
      </c>
      <c r="D84" s="30">
        <v>1.4</v>
      </c>
      <c r="E84" s="10"/>
      <c r="F84" s="10"/>
      <c r="G84" s="16"/>
      <c r="H84" s="16"/>
      <c r="I84" s="84"/>
      <c r="J84" s="16"/>
      <c r="K84" s="16"/>
    </row>
    <row r="85" spans="1:11" ht="18.75" x14ac:dyDescent="0.25">
      <c r="A85" s="11">
        <v>2</v>
      </c>
      <c r="B85" s="29" t="s">
        <v>87</v>
      </c>
      <c r="C85" s="21" t="s">
        <v>86</v>
      </c>
      <c r="D85" s="30">
        <v>5.5</v>
      </c>
      <c r="E85" s="10"/>
      <c r="F85" s="10"/>
      <c r="G85" s="16"/>
      <c r="H85" s="16"/>
      <c r="I85" s="84"/>
      <c r="J85" s="16"/>
      <c r="K85" s="16"/>
    </row>
    <row r="86" spans="1:11" ht="18.75" x14ac:dyDescent="0.25">
      <c r="A86" s="11">
        <v>3</v>
      </c>
      <c r="B86" s="29" t="s">
        <v>88</v>
      </c>
      <c r="C86" s="21" t="s">
        <v>86</v>
      </c>
      <c r="D86" s="30">
        <v>14.5</v>
      </c>
      <c r="E86" s="10"/>
      <c r="F86" s="10"/>
      <c r="G86" s="16"/>
      <c r="H86" s="16"/>
      <c r="I86" s="84"/>
      <c r="J86" s="16"/>
      <c r="K86" s="16"/>
    </row>
    <row r="87" spans="1:11" ht="18.75" x14ac:dyDescent="0.25">
      <c r="A87" s="11">
        <v>4</v>
      </c>
      <c r="B87" s="29" t="s">
        <v>89</v>
      </c>
      <c r="C87" s="21" t="s">
        <v>86</v>
      </c>
      <c r="D87" s="30">
        <v>30</v>
      </c>
      <c r="E87" s="10"/>
      <c r="F87" s="10"/>
      <c r="G87" s="16"/>
      <c r="H87" s="16"/>
      <c r="I87" s="84"/>
      <c r="J87" s="16"/>
      <c r="K87" s="16"/>
    </row>
    <row r="88" spans="1:11" ht="18.75" x14ac:dyDescent="0.25">
      <c r="A88" s="11">
        <v>5</v>
      </c>
      <c r="B88" s="29" t="s">
        <v>90</v>
      </c>
      <c r="C88" s="21" t="s">
        <v>91</v>
      </c>
      <c r="D88" s="30">
        <v>1988</v>
      </c>
      <c r="E88" s="10"/>
      <c r="F88" s="10"/>
      <c r="G88" s="16"/>
      <c r="H88" s="16"/>
      <c r="I88" s="84"/>
      <c r="J88" s="16"/>
      <c r="K88" s="16"/>
    </row>
    <row r="89" spans="1:11" ht="18.75" x14ac:dyDescent="0.25">
      <c r="A89" s="11">
        <v>6</v>
      </c>
      <c r="B89" s="29" t="s">
        <v>92</v>
      </c>
      <c r="C89" s="21" t="s">
        <v>91</v>
      </c>
      <c r="D89" s="30">
        <v>1150</v>
      </c>
      <c r="E89" s="10"/>
      <c r="F89" s="10"/>
      <c r="G89" s="16"/>
      <c r="H89" s="16"/>
      <c r="I89" s="84"/>
      <c r="J89" s="16"/>
      <c r="K89" s="16"/>
    </row>
    <row r="90" spans="1:11" ht="15.75" x14ac:dyDescent="0.25">
      <c r="A90" s="11">
        <v>7</v>
      </c>
      <c r="B90" s="29" t="s">
        <v>93</v>
      </c>
      <c r="C90" s="21" t="s">
        <v>1</v>
      </c>
      <c r="D90" s="30">
        <v>65</v>
      </c>
      <c r="E90" s="10"/>
      <c r="F90" s="10"/>
      <c r="G90" s="16"/>
      <c r="H90" s="16"/>
      <c r="I90" s="84"/>
      <c r="J90" s="16"/>
      <c r="K90" s="16"/>
    </row>
    <row r="91" spans="1:11" ht="15.75" x14ac:dyDescent="0.25">
      <c r="A91" s="11">
        <v>8</v>
      </c>
      <c r="B91" s="29" t="s">
        <v>94</v>
      </c>
      <c r="C91" s="21" t="s">
        <v>1</v>
      </c>
      <c r="D91" s="30">
        <v>435</v>
      </c>
      <c r="E91" s="10"/>
      <c r="F91" s="10"/>
      <c r="G91" s="16"/>
      <c r="H91" s="16"/>
      <c r="I91" s="84"/>
      <c r="J91" s="16"/>
      <c r="K91" s="16"/>
    </row>
    <row r="92" spans="1:11" ht="15.75" x14ac:dyDescent="0.25">
      <c r="A92" s="11">
        <v>9</v>
      </c>
      <c r="B92" s="29" t="s">
        <v>95</v>
      </c>
      <c r="C92" s="21" t="s">
        <v>1</v>
      </c>
      <c r="D92" s="30">
        <v>200</v>
      </c>
      <c r="E92" s="10"/>
      <c r="F92" s="10"/>
      <c r="G92" s="16"/>
      <c r="H92" s="16"/>
      <c r="I92" s="84"/>
      <c r="J92" s="16"/>
      <c r="K92" s="16"/>
    </row>
    <row r="93" spans="1:11" ht="15.75" x14ac:dyDescent="0.25">
      <c r="A93" s="11">
        <v>10</v>
      </c>
      <c r="B93" s="29" t="s">
        <v>96</v>
      </c>
      <c r="C93" s="21" t="s">
        <v>1</v>
      </c>
      <c r="D93" s="30">
        <v>500</v>
      </c>
      <c r="E93" s="10"/>
      <c r="F93" s="10"/>
      <c r="G93" s="16"/>
      <c r="H93" s="16"/>
      <c r="I93" s="84"/>
      <c r="J93" s="16"/>
      <c r="K93" s="16"/>
    </row>
    <row r="94" spans="1:11" ht="15.75" x14ac:dyDescent="0.25">
      <c r="A94" s="11">
        <v>11</v>
      </c>
      <c r="B94" s="29" t="s">
        <v>97</v>
      </c>
      <c r="C94" s="21" t="s">
        <v>1</v>
      </c>
      <c r="D94" s="30">
        <v>2450</v>
      </c>
      <c r="E94" s="10"/>
      <c r="F94" s="10"/>
      <c r="G94" s="16"/>
      <c r="H94" s="16"/>
      <c r="I94" s="84"/>
      <c r="J94" s="16"/>
      <c r="K94" s="16"/>
    </row>
    <row r="95" spans="1:11" ht="15.75" x14ac:dyDescent="0.25">
      <c r="A95" s="11">
        <v>12</v>
      </c>
      <c r="B95" s="29" t="s">
        <v>98</v>
      </c>
      <c r="C95" s="21" t="s">
        <v>32</v>
      </c>
      <c r="D95" s="30">
        <v>150</v>
      </c>
      <c r="E95" s="10"/>
      <c r="F95" s="10"/>
      <c r="G95" s="16"/>
      <c r="H95" s="16"/>
      <c r="I95" s="84"/>
      <c r="J95" s="16"/>
      <c r="K95" s="16"/>
    </row>
    <row r="96" spans="1:11" ht="15.75" x14ac:dyDescent="0.25">
      <c r="A96" s="11">
        <v>13</v>
      </c>
      <c r="B96" s="29" t="s">
        <v>99</v>
      </c>
      <c r="C96" s="21" t="s">
        <v>32</v>
      </c>
      <c r="D96" s="30">
        <v>50</v>
      </c>
      <c r="E96" s="10"/>
      <c r="F96" s="10"/>
      <c r="G96" s="16"/>
      <c r="H96" s="16"/>
      <c r="I96" s="84"/>
      <c r="J96" s="16"/>
      <c r="K96" s="16"/>
    </row>
    <row r="97" spans="1:11" ht="15.75" x14ac:dyDescent="0.25">
      <c r="A97" s="11">
        <v>14</v>
      </c>
      <c r="B97" s="29" t="s">
        <v>70</v>
      </c>
      <c r="C97" s="21" t="s">
        <v>71</v>
      </c>
      <c r="D97" s="30">
        <v>10</v>
      </c>
      <c r="E97" s="10"/>
      <c r="F97" s="10"/>
      <c r="G97" s="16"/>
      <c r="H97" s="16"/>
      <c r="I97" s="84"/>
      <c r="J97" s="16"/>
      <c r="K97" s="16"/>
    </row>
    <row r="98" spans="1:11" ht="18.75" x14ac:dyDescent="0.25">
      <c r="A98" s="11">
        <v>15</v>
      </c>
      <c r="B98" s="29" t="s">
        <v>100</v>
      </c>
      <c r="C98" s="21" t="s">
        <v>86</v>
      </c>
      <c r="D98" s="30">
        <v>25</v>
      </c>
      <c r="E98" s="10"/>
      <c r="F98" s="10"/>
      <c r="G98" s="16"/>
      <c r="H98" s="16"/>
      <c r="I98" s="84"/>
      <c r="J98" s="16"/>
      <c r="K98" s="16"/>
    </row>
    <row r="99" spans="1:11" ht="15.75" x14ac:dyDescent="0.25">
      <c r="A99" s="11">
        <v>16</v>
      </c>
      <c r="B99" s="29" t="s">
        <v>101</v>
      </c>
      <c r="C99" s="21" t="s">
        <v>0</v>
      </c>
      <c r="D99" s="30">
        <v>300</v>
      </c>
      <c r="E99" s="10"/>
      <c r="F99" s="10"/>
      <c r="G99" s="16"/>
      <c r="H99" s="16"/>
      <c r="I99" s="84"/>
      <c r="J99" s="16"/>
      <c r="K99" s="16"/>
    </row>
    <row r="100" spans="1:11" ht="15.75" x14ac:dyDescent="0.25">
      <c r="A100" s="11">
        <v>17</v>
      </c>
      <c r="B100" s="29" t="s">
        <v>76</v>
      </c>
      <c r="C100" s="21" t="s">
        <v>25</v>
      </c>
      <c r="D100" s="30">
        <v>35</v>
      </c>
      <c r="E100" s="10"/>
      <c r="F100" s="10"/>
      <c r="G100" s="16"/>
      <c r="H100" s="16"/>
      <c r="I100" s="84"/>
      <c r="J100" s="16"/>
      <c r="K100" s="16"/>
    </row>
    <row r="101" spans="1:11" ht="15.75" x14ac:dyDescent="0.25">
      <c r="A101" s="11">
        <v>18</v>
      </c>
      <c r="B101" s="29" t="s">
        <v>102</v>
      </c>
      <c r="C101" s="21" t="s">
        <v>25</v>
      </c>
      <c r="D101" s="30">
        <v>35</v>
      </c>
      <c r="E101" s="10"/>
      <c r="F101" s="10"/>
      <c r="G101" s="16"/>
      <c r="H101" s="16"/>
      <c r="I101" s="84"/>
      <c r="J101" s="16"/>
      <c r="K101" s="16"/>
    </row>
    <row r="102" spans="1:11" ht="15.75" x14ac:dyDescent="0.25">
      <c r="A102" s="11">
        <v>19</v>
      </c>
      <c r="B102" s="29" t="s">
        <v>103</v>
      </c>
      <c r="C102" s="21" t="s">
        <v>1</v>
      </c>
      <c r="D102" s="30">
        <v>225</v>
      </c>
      <c r="E102" s="10"/>
      <c r="F102" s="10"/>
      <c r="G102" s="16"/>
      <c r="H102" s="16"/>
      <c r="I102" s="84"/>
      <c r="J102" s="16"/>
      <c r="K102" s="16"/>
    </row>
    <row r="103" spans="1:11" ht="15.75" x14ac:dyDescent="0.25">
      <c r="A103" s="11">
        <v>20</v>
      </c>
      <c r="B103" s="29" t="s">
        <v>104</v>
      </c>
      <c r="C103" s="21" t="s">
        <v>1</v>
      </c>
      <c r="D103" s="30">
        <v>225</v>
      </c>
      <c r="E103" s="10"/>
      <c r="F103" s="10"/>
      <c r="G103" s="16"/>
      <c r="H103" s="16"/>
      <c r="I103" s="84"/>
      <c r="J103" s="16"/>
      <c r="K103" s="16"/>
    </row>
    <row r="104" spans="1:11" ht="15.75" x14ac:dyDescent="0.25">
      <c r="A104" s="11">
        <v>21</v>
      </c>
      <c r="B104" s="29" t="s">
        <v>105</v>
      </c>
      <c r="C104" s="21" t="s">
        <v>0</v>
      </c>
      <c r="D104" s="30">
        <v>420</v>
      </c>
      <c r="E104" s="10"/>
      <c r="F104" s="10"/>
      <c r="G104" s="16"/>
      <c r="H104" s="16"/>
      <c r="I104" s="84"/>
      <c r="J104" s="16"/>
      <c r="K104" s="16"/>
    </row>
    <row r="105" spans="1:11" ht="15.75" x14ac:dyDescent="0.25">
      <c r="A105" s="11">
        <v>22</v>
      </c>
      <c r="B105" s="29" t="s">
        <v>106</v>
      </c>
      <c r="C105" s="21" t="s">
        <v>0</v>
      </c>
      <c r="D105" s="30">
        <v>420</v>
      </c>
      <c r="E105" s="10"/>
      <c r="F105" s="10"/>
      <c r="G105" s="16"/>
      <c r="H105" s="16"/>
      <c r="I105" s="84"/>
      <c r="J105" s="16"/>
      <c r="K105" s="16"/>
    </row>
    <row r="106" spans="1:11" ht="15.75" x14ac:dyDescent="0.25">
      <c r="A106" s="11">
        <v>23</v>
      </c>
      <c r="B106" s="29" t="s">
        <v>107</v>
      </c>
      <c r="C106" s="21" t="s">
        <v>0</v>
      </c>
      <c r="D106" s="30">
        <v>420</v>
      </c>
      <c r="E106" s="10"/>
      <c r="F106" s="10"/>
      <c r="G106" s="16"/>
      <c r="H106" s="16"/>
      <c r="I106" s="84"/>
      <c r="J106" s="16"/>
      <c r="K106" s="16"/>
    </row>
    <row r="107" spans="1:11" ht="15.75" x14ac:dyDescent="0.25">
      <c r="A107" s="11">
        <v>24</v>
      </c>
      <c r="B107" s="29" t="s">
        <v>108</v>
      </c>
      <c r="C107" s="21" t="s">
        <v>0</v>
      </c>
      <c r="D107" s="30">
        <v>420</v>
      </c>
      <c r="E107" s="10"/>
      <c r="F107" s="10"/>
      <c r="G107" s="16"/>
      <c r="H107" s="16"/>
      <c r="I107" s="84"/>
      <c r="J107" s="16"/>
      <c r="K107" s="16"/>
    </row>
    <row r="108" spans="1:11" ht="15.75" x14ac:dyDescent="0.25">
      <c r="A108" s="11">
        <v>25</v>
      </c>
      <c r="B108" s="29" t="s">
        <v>109</v>
      </c>
      <c r="C108" s="21" t="s">
        <v>0</v>
      </c>
      <c r="D108" s="30">
        <v>12000</v>
      </c>
      <c r="E108" s="10"/>
      <c r="F108" s="10"/>
      <c r="G108" s="16"/>
      <c r="H108" s="16"/>
      <c r="I108" s="84"/>
      <c r="J108" s="16"/>
      <c r="K108" s="16"/>
    </row>
    <row r="109" spans="1:11" ht="31.5" x14ac:dyDescent="0.25">
      <c r="A109" s="11">
        <v>26</v>
      </c>
      <c r="B109" s="29" t="s">
        <v>110</v>
      </c>
      <c r="C109" s="21" t="s">
        <v>0</v>
      </c>
      <c r="D109" s="30">
        <v>625</v>
      </c>
      <c r="E109" s="10"/>
      <c r="F109" s="10"/>
      <c r="G109" s="16"/>
      <c r="H109" s="16"/>
      <c r="I109" s="84"/>
      <c r="J109" s="16"/>
      <c r="K109" s="16"/>
    </row>
    <row r="110" spans="1:11" ht="15.75" x14ac:dyDescent="0.25">
      <c r="A110" s="11">
        <v>27</v>
      </c>
      <c r="B110" s="29" t="s">
        <v>111</v>
      </c>
      <c r="C110" s="21" t="s">
        <v>0</v>
      </c>
      <c r="D110" s="30">
        <v>50</v>
      </c>
      <c r="E110" s="10"/>
      <c r="F110" s="10"/>
      <c r="G110" s="16"/>
      <c r="H110" s="16"/>
      <c r="I110" s="84"/>
      <c r="J110" s="16"/>
      <c r="K110" s="16"/>
    </row>
    <row r="111" spans="1:11" ht="15.75" x14ac:dyDescent="0.25">
      <c r="A111" s="11">
        <v>28</v>
      </c>
      <c r="B111" s="29" t="s">
        <v>112</v>
      </c>
      <c r="C111" s="21" t="s">
        <v>0</v>
      </c>
      <c r="D111" s="30">
        <v>25</v>
      </c>
      <c r="E111" s="10"/>
      <c r="F111" s="10"/>
      <c r="G111" s="16"/>
      <c r="H111" s="16"/>
      <c r="I111" s="84"/>
      <c r="J111" s="16"/>
      <c r="K111" s="16"/>
    </row>
    <row r="112" spans="1:11" ht="15.75" x14ac:dyDescent="0.25">
      <c r="A112" s="11">
        <v>29</v>
      </c>
      <c r="B112" s="41" t="s">
        <v>113</v>
      </c>
      <c r="C112" s="42" t="s">
        <v>0</v>
      </c>
      <c r="D112" s="43">
        <v>5</v>
      </c>
      <c r="E112" s="10"/>
      <c r="F112" s="10"/>
      <c r="G112" s="16"/>
      <c r="H112" s="16"/>
      <c r="I112" s="84"/>
      <c r="J112" s="16"/>
      <c r="K112" s="16"/>
    </row>
    <row r="113" spans="1:11" ht="15.75" x14ac:dyDescent="0.25">
      <c r="A113" s="11">
        <v>30</v>
      </c>
      <c r="B113" s="44" t="s">
        <v>114</v>
      </c>
      <c r="C113" s="21" t="s">
        <v>0</v>
      </c>
      <c r="D113" s="30">
        <v>600</v>
      </c>
      <c r="E113" s="10"/>
      <c r="F113" s="10"/>
      <c r="G113" s="16"/>
      <c r="H113" s="16"/>
      <c r="I113" s="84"/>
      <c r="J113" s="16"/>
      <c r="K113" s="16"/>
    </row>
    <row r="114" spans="1:11" ht="15.75" x14ac:dyDescent="0.25">
      <c r="A114" s="11">
        <v>31</v>
      </c>
      <c r="B114" s="44" t="s">
        <v>115</v>
      </c>
      <c r="C114" s="21" t="s">
        <v>0</v>
      </c>
      <c r="D114" s="30">
        <v>2300</v>
      </c>
      <c r="E114" s="10"/>
      <c r="F114" s="10"/>
      <c r="G114" s="16"/>
      <c r="H114" s="16"/>
      <c r="I114" s="84"/>
      <c r="J114" s="16"/>
      <c r="K114" s="16"/>
    </row>
    <row r="115" spans="1:11" ht="15.75" x14ac:dyDescent="0.25">
      <c r="A115" s="11">
        <v>32</v>
      </c>
      <c r="B115" s="44" t="s">
        <v>116</v>
      </c>
      <c r="C115" s="21" t="s">
        <v>0</v>
      </c>
      <c r="D115" s="30">
        <v>1300</v>
      </c>
      <c r="E115" s="10"/>
      <c r="F115" s="10"/>
      <c r="G115" s="16"/>
      <c r="H115" s="16"/>
      <c r="I115" s="84"/>
      <c r="J115" s="16"/>
      <c r="K115" s="16"/>
    </row>
    <row r="116" spans="1:11" ht="15.75" x14ac:dyDescent="0.25">
      <c r="A116" s="11">
        <v>33</v>
      </c>
      <c r="B116" s="44" t="s">
        <v>117</v>
      </c>
      <c r="C116" s="21" t="s">
        <v>0</v>
      </c>
      <c r="D116" s="30">
        <v>15</v>
      </c>
      <c r="E116" s="10"/>
      <c r="F116" s="10"/>
      <c r="G116" s="16"/>
      <c r="H116" s="16"/>
      <c r="I116" s="84"/>
      <c r="J116" s="16"/>
      <c r="K116" s="16"/>
    </row>
    <row r="117" spans="1:11" ht="15.75" x14ac:dyDescent="0.25">
      <c r="A117" s="11">
        <v>34</v>
      </c>
      <c r="B117" s="45" t="s">
        <v>118</v>
      </c>
      <c r="C117" s="42" t="s">
        <v>0</v>
      </c>
      <c r="D117" s="43">
        <v>20</v>
      </c>
      <c r="E117" s="10"/>
      <c r="F117" s="10"/>
      <c r="G117" s="16"/>
      <c r="H117" s="16"/>
      <c r="I117" s="84"/>
      <c r="J117" s="16"/>
      <c r="K117" s="16"/>
    </row>
    <row r="118" spans="1:11" ht="15.75" x14ac:dyDescent="0.25">
      <c r="A118" s="11">
        <v>35</v>
      </c>
      <c r="B118" s="44" t="s">
        <v>119</v>
      </c>
      <c r="C118" s="21" t="s">
        <v>0</v>
      </c>
      <c r="D118" s="30">
        <v>10</v>
      </c>
      <c r="E118" s="10"/>
      <c r="F118" s="10"/>
      <c r="G118" s="16"/>
      <c r="H118" s="16"/>
      <c r="I118" s="84"/>
      <c r="J118" s="16"/>
      <c r="K118" s="16"/>
    </row>
    <row r="119" spans="1:11" ht="15.75" x14ac:dyDescent="0.25">
      <c r="A119" s="11">
        <v>36</v>
      </c>
      <c r="B119" s="44" t="s">
        <v>120</v>
      </c>
      <c r="C119" s="21" t="s">
        <v>0</v>
      </c>
      <c r="D119" s="30">
        <v>5</v>
      </c>
      <c r="E119" s="10"/>
      <c r="F119" s="10"/>
      <c r="G119" s="16"/>
      <c r="H119" s="16"/>
      <c r="I119" s="84"/>
      <c r="J119" s="16"/>
      <c r="K119" s="16"/>
    </row>
    <row r="120" spans="1:11" ht="15.75" x14ac:dyDescent="0.25">
      <c r="A120" s="11">
        <v>37</v>
      </c>
      <c r="B120" s="44" t="s">
        <v>121</v>
      </c>
      <c r="C120" s="21" t="s">
        <v>1</v>
      </c>
      <c r="D120" s="30">
        <v>1140</v>
      </c>
      <c r="E120" s="10"/>
      <c r="F120" s="10"/>
      <c r="G120" s="16"/>
      <c r="H120" s="16"/>
      <c r="I120" s="84"/>
      <c r="J120" s="16"/>
      <c r="K120" s="16"/>
    </row>
    <row r="121" spans="1:11" ht="15.75" x14ac:dyDescent="0.25">
      <c r="A121" s="11">
        <v>38</v>
      </c>
      <c r="B121" s="44" t="s">
        <v>122</v>
      </c>
      <c r="C121" s="21" t="s">
        <v>123</v>
      </c>
      <c r="D121" s="21">
        <v>15</v>
      </c>
      <c r="E121" s="10"/>
      <c r="F121" s="10"/>
      <c r="G121" s="16"/>
      <c r="H121" s="16"/>
      <c r="I121" s="84"/>
      <c r="J121" s="16"/>
      <c r="K121" s="16"/>
    </row>
    <row r="122" spans="1:11" ht="15.75" x14ac:dyDescent="0.25">
      <c r="A122" s="11">
        <v>39</v>
      </c>
      <c r="B122" s="44" t="s">
        <v>76</v>
      </c>
      <c r="C122" s="21" t="s">
        <v>25</v>
      </c>
      <c r="D122" s="21">
        <v>20</v>
      </c>
      <c r="E122" s="10"/>
      <c r="F122" s="10"/>
      <c r="G122" s="16"/>
      <c r="H122" s="16"/>
      <c r="I122" s="84"/>
      <c r="J122" s="16"/>
      <c r="K122" s="16"/>
    </row>
    <row r="123" spans="1:11" ht="15.75" x14ac:dyDescent="0.25">
      <c r="A123" s="11">
        <v>40</v>
      </c>
      <c r="B123" s="44" t="s">
        <v>124</v>
      </c>
      <c r="C123" s="21" t="s">
        <v>2</v>
      </c>
      <c r="D123" s="21">
        <v>220</v>
      </c>
      <c r="E123" s="10"/>
      <c r="F123" s="10"/>
      <c r="G123" s="16"/>
      <c r="H123" s="16"/>
      <c r="I123" s="84"/>
      <c r="J123" s="16"/>
      <c r="K123" s="16"/>
    </row>
    <row r="124" spans="1:11" ht="15.75" x14ac:dyDescent="0.25">
      <c r="A124" s="11">
        <v>41</v>
      </c>
      <c r="B124" s="44" t="s">
        <v>125</v>
      </c>
      <c r="C124" s="21" t="s">
        <v>2</v>
      </c>
      <c r="D124" s="21">
        <v>220</v>
      </c>
      <c r="E124" s="10"/>
      <c r="F124" s="10"/>
      <c r="G124" s="16"/>
      <c r="H124" s="16"/>
      <c r="I124" s="84"/>
      <c r="J124" s="16"/>
      <c r="K124" s="16"/>
    </row>
    <row r="125" spans="1:11" ht="15.75" x14ac:dyDescent="0.25">
      <c r="A125" s="11">
        <v>42</v>
      </c>
      <c r="B125" s="44" t="s">
        <v>126</v>
      </c>
      <c r="C125" s="21" t="s">
        <v>0</v>
      </c>
      <c r="D125" s="21">
        <v>45</v>
      </c>
      <c r="E125" s="10"/>
      <c r="F125" s="10"/>
      <c r="G125" s="16"/>
      <c r="H125" s="16"/>
      <c r="I125" s="84"/>
      <c r="J125" s="16"/>
      <c r="K125" s="16"/>
    </row>
    <row r="126" spans="1:11" ht="15.75" x14ac:dyDescent="0.25">
      <c r="A126" s="11">
        <v>43</v>
      </c>
      <c r="B126" s="44" t="s">
        <v>127</v>
      </c>
      <c r="C126" s="21" t="s">
        <v>1</v>
      </c>
      <c r="D126" s="21">
        <v>116</v>
      </c>
      <c r="E126" s="10"/>
      <c r="F126" s="10"/>
      <c r="G126" s="16"/>
      <c r="H126" s="16"/>
      <c r="I126" s="84"/>
      <c r="J126" s="16"/>
      <c r="K126" s="16"/>
    </row>
    <row r="127" spans="1:11" ht="15.75" x14ac:dyDescent="0.25">
      <c r="A127" s="11">
        <v>44</v>
      </c>
      <c r="B127" s="44" t="s">
        <v>128</v>
      </c>
      <c r="C127" s="21" t="s">
        <v>0</v>
      </c>
      <c r="D127" s="21">
        <v>25</v>
      </c>
      <c r="E127" s="10"/>
      <c r="F127" s="10"/>
      <c r="G127" s="16"/>
      <c r="H127" s="16"/>
      <c r="I127" s="84"/>
      <c r="J127" s="16"/>
      <c r="K127" s="16"/>
    </row>
    <row r="128" spans="1:11" ht="15.75" x14ac:dyDescent="0.25">
      <c r="A128" s="11">
        <v>45</v>
      </c>
      <c r="B128" s="44" t="s">
        <v>129</v>
      </c>
      <c r="C128" s="21" t="s">
        <v>0</v>
      </c>
      <c r="D128" s="21">
        <v>20</v>
      </c>
      <c r="E128" s="10"/>
      <c r="F128" s="10"/>
      <c r="G128" s="16"/>
      <c r="H128" s="16"/>
      <c r="I128" s="84"/>
      <c r="J128" s="16"/>
      <c r="K128" s="16"/>
    </row>
    <row r="129" spans="1:11" ht="15.75" x14ac:dyDescent="0.25">
      <c r="A129" s="11">
        <v>46</v>
      </c>
      <c r="B129" s="45" t="s">
        <v>130</v>
      </c>
      <c r="C129" s="42" t="s">
        <v>0</v>
      </c>
      <c r="D129" s="42">
        <v>5</v>
      </c>
      <c r="E129" s="10"/>
      <c r="F129" s="10"/>
      <c r="G129" s="16"/>
      <c r="H129" s="16"/>
      <c r="I129" s="84"/>
      <c r="J129" s="16"/>
      <c r="K129" s="16"/>
    </row>
    <row r="130" spans="1:11" ht="15.75" x14ac:dyDescent="0.25">
      <c r="A130" s="11">
        <v>47</v>
      </c>
      <c r="B130" s="44" t="s">
        <v>131</v>
      </c>
      <c r="C130" s="21" t="s">
        <v>0</v>
      </c>
      <c r="D130" s="21">
        <v>1</v>
      </c>
      <c r="E130" s="10"/>
      <c r="F130" s="10"/>
      <c r="G130" s="16"/>
      <c r="H130" s="16"/>
      <c r="I130" s="84"/>
      <c r="J130" s="16"/>
      <c r="K130" s="16"/>
    </row>
    <row r="131" spans="1:11" ht="15.75" x14ac:dyDescent="0.25">
      <c r="A131" s="11">
        <v>48</v>
      </c>
      <c r="B131" s="44" t="s">
        <v>132</v>
      </c>
      <c r="C131" s="21" t="s">
        <v>0</v>
      </c>
      <c r="D131" s="21">
        <v>1</v>
      </c>
      <c r="E131" s="10"/>
      <c r="F131" s="10"/>
      <c r="G131" s="16"/>
      <c r="H131" s="16"/>
      <c r="I131" s="84"/>
      <c r="J131" s="16"/>
      <c r="K131" s="16"/>
    </row>
    <row r="132" spans="1:11" ht="15.75" customHeight="1" x14ac:dyDescent="0.25">
      <c r="A132" s="80" t="s">
        <v>137</v>
      </c>
      <c r="B132" s="81"/>
      <c r="C132" s="81"/>
      <c r="D132" s="81"/>
      <c r="E132" s="81"/>
      <c r="F132" s="82"/>
      <c r="G132" s="16"/>
      <c r="H132" s="16"/>
      <c r="I132" s="85"/>
      <c r="J132" s="16"/>
      <c r="K132" s="16"/>
    </row>
  </sheetData>
  <mergeCells count="8">
    <mergeCell ref="A132:F132"/>
    <mergeCell ref="I14:I132"/>
    <mergeCell ref="I1:K1"/>
    <mergeCell ref="I2:K2"/>
    <mergeCell ref="I3:K3"/>
    <mergeCell ref="A8:K8"/>
    <mergeCell ref="A9:K9"/>
    <mergeCell ref="A6:K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zoomScale="115" zoomScaleNormal="115" workbookViewId="0">
      <selection activeCell="B13" sqref="B13"/>
    </sheetView>
  </sheetViews>
  <sheetFormatPr defaultRowHeight="15" x14ac:dyDescent="0.25"/>
  <cols>
    <col min="1" max="1" width="4.7109375" style="3" bestFit="1" customWidth="1"/>
    <col min="2" max="2" width="36.85546875" customWidth="1"/>
    <col min="3" max="3" width="9" bestFit="1" customWidth="1"/>
    <col min="4" max="4" width="10.42578125" customWidth="1"/>
    <col min="5" max="5" width="10.140625" bestFit="1" customWidth="1"/>
    <col min="6" max="6" width="17.7109375" style="72" bestFit="1" customWidth="1"/>
    <col min="7" max="7" width="13.28515625" bestFit="1" customWidth="1"/>
    <col min="8" max="8" width="13.140625" bestFit="1" customWidth="1"/>
    <col min="9" max="9" width="8.85546875" bestFit="1" customWidth="1"/>
    <col min="10" max="10" width="23" style="59" customWidth="1"/>
    <col min="11" max="11" width="8" bestFit="1" customWidth="1"/>
  </cols>
  <sheetData>
    <row r="1" spans="1:11" ht="15.75" x14ac:dyDescent="0.25">
      <c r="H1" s="86" t="s">
        <v>5</v>
      </c>
      <c r="I1" s="86"/>
      <c r="J1" s="86"/>
    </row>
    <row r="2" spans="1:11" ht="15.75" x14ac:dyDescent="0.25">
      <c r="H2" s="86" t="s">
        <v>6</v>
      </c>
      <c r="I2" s="86"/>
      <c r="J2" s="86"/>
    </row>
    <row r="3" spans="1:11" ht="15" customHeight="1" x14ac:dyDescent="0.25">
      <c r="A3" s="12"/>
      <c r="E3" s="14"/>
      <c r="F3" s="73"/>
      <c r="H3" s="86" t="s">
        <v>7</v>
      </c>
      <c r="I3" s="86"/>
      <c r="J3" s="86"/>
    </row>
    <row r="4" spans="1:11" ht="14.25" customHeight="1" x14ac:dyDescent="0.25">
      <c r="A4" s="12"/>
      <c r="B4" s="47" t="s">
        <v>136</v>
      </c>
      <c r="E4" s="14"/>
      <c r="F4" s="73"/>
    </row>
    <row r="5" spans="1:11" ht="14.25" customHeight="1" x14ac:dyDescent="0.25">
      <c r="A5" s="89" t="s">
        <v>8</v>
      </c>
      <c r="B5" s="89"/>
      <c r="C5" s="89"/>
      <c r="D5" s="89"/>
      <c r="E5" s="89"/>
      <c r="F5" s="89"/>
      <c r="G5" s="89"/>
      <c r="H5" s="89"/>
      <c r="I5" s="89"/>
      <c r="J5" s="89"/>
      <c r="K5" s="89"/>
    </row>
    <row r="6" spans="1:11" ht="12" customHeight="1" x14ac:dyDescent="0.25">
      <c r="A6" s="13"/>
      <c r="B6" s="13"/>
      <c r="C6" s="13"/>
      <c r="D6" s="13"/>
      <c r="E6" s="13"/>
      <c r="F6" s="74"/>
    </row>
    <row r="7" spans="1:11" ht="15.75" customHeight="1" x14ac:dyDescent="0.25">
      <c r="A7" s="87" t="s">
        <v>9</v>
      </c>
      <c r="B7" s="88"/>
      <c r="C7" s="88"/>
      <c r="D7" s="88"/>
      <c r="E7" s="88"/>
      <c r="F7" s="88"/>
      <c r="G7" s="88"/>
      <c r="H7" s="88"/>
      <c r="I7" s="88"/>
      <c r="J7" s="88"/>
      <c r="K7" s="88"/>
    </row>
    <row r="8" spans="1:11" ht="15.75" customHeight="1" x14ac:dyDescent="0.25">
      <c r="A8" s="87" t="s">
        <v>10</v>
      </c>
      <c r="B8" s="88"/>
      <c r="C8" s="88"/>
      <c r="D8" s="88"/>
      <c r="E8" s="88"/>
      <c r="F8" s="88"/>
      <c r="G8" s="88"/>
      <c r="H8" s="88"/>
      <c r="I8" s="88"/>
      <c r="J8" s="88"/>
      <c r="K8" s="88"/>
    </row>
    <row r="9" spans="1:11" ht="11.25" customHeight="1" x14ac:dyDescent="0.25">
      <c r="A9" s="46"/>
      <c r="B9" s="46"/>
      <c r="C9" s="46"/>
      <c r="D9" s="46"/>
      <c r="E9" s="46"/>
      <c r="F9" s="75"/>
    </row>
    <row r="10" spans="1:11" ht="25.5" x14ac:dyDescent="0.25">
      <c r="A10" s="51" t="s">
        <v>135</v>
      </c>
      <c r="B10" s="15" t="s">
        <v>156</v>
      </c>
      <c r="C10" s="15" t="s">
        <v>12</v>
      </c>
      <c r="D10" s="15" t="s">
        <v>13</v>
      </c>
      <c r="E10" s="15" t="s">
        <v>14</v>
      </c>
      <c r="F10" s="76" t="s">
        <v>146</v>
      </c>
      <c r="G10" s="15" t="s">
        <v>17</v>
      </c>
      <c r="H10" s="15" t="s">
        <v>18</v>
      </c>
      <c r="I10" s="15" t="s">
        <v>19</v>
      </c>
      <c r="J10" s="15" t="s">
        <v>145</v>
      </c>
      <c r="K10" s="15" t="s">
        <v>20</v>
      </c>
    </row>
    <row r="11" spans="1:11" ht="15.75" x14ac:dyDescent="0.25">
      <c r="A11" s="11">
        <v>1</v>
      </c>
      <c r="B11" s="10">
        <v>2</v>
      </c>
      <c r="C11" s="10">
        <v>3</v>
      </c>
      <c r="D11" s="10">
        <v>4</v>
      </c>
      <c r="E11" s="10">
        <v>5</v>
      </c>
      <c r="F11" s="77">
        <v>6</v>
      </c>
      <c r="G11" s="10">
        <v>7</v>
      </c>
      <c r="H11" s="10">
        <v>8</v>
      </c>
      <c r="I11" s="10">
        <v>9</v>
      </c>
      <c r="J11" s="10">
        <v>10</v>
      </c>
      <c r="K11" s="10">
        <v>11</v>
      </c>
    </row>
    <row r="12" spans="1:11" ht="15.75" x14ac:dyDescent="0.25">
      <c r="A12" s="11"/>
      <c r="B12" s="10" t="s">
        <v>155</v>
      </c>
      <c r="C12" s="10"/>
      <c r="D12" s="10"/>
      <c r="E12" s="10"/>
      <c r="F12" s="77"/>
      <c r="G12" s="16"/>
      <c r="H12" s="16"/>
      <c r="I12" s="16"/>
      <c r="J12" s="60"/>
      <c r="K12" s="16"/>
    </row>
    <row r="13" spans="1:11" ht="47.25" x14ac:dyDescent="0.25">
      <c r="A13" s="11"/>
      <c r="B13" s="79" t="s">
        <v>154</v>
      </c>
      <c r="C13" s="10"/>
      <c r="D13" s="64"/>
      <c r="E13" s="65"/>
      <c r="F13" s="77"/>
      <c r="G13" s="16"/>
      <c r="H13" s="16"/>
      <c r="I13" s="16"/>
      <c r="J13" s="60"/>
      <c r="K13" s="16"/>
    </row>
    <row r="14" spans="1:11" ht="31.5" x14ac:dyDescent="0.25">
      <c r="A14" s="11">
        <v>1</v>
      </c>
      <c r="B14" s="18" t="s">
        <v>147</v>
      </c>
      <c r="C14" s="11" t="s">
        <v>123</v>
      </c>
      <c r="D14" s="71">
        <v>40</v>
      </c>
      <c r="E14" s="66">
        <f t="shared" ref="E14:E19" si="0">F14/1.2</f>
        <v>0</v>
      </c>
      <c r="F14" s="77"/>
      <c r="G14" s="63">
        <f t="shared" ref="G14:G19" si="1">D14*E14</f>
        <v>0</v>
      </c>
      <c r="H14" s="63">
        <f t="shared" ref="H14:H19" si="2">D14*F14</f>
        <v>0</v>
      </c>
      <c r="I14" s="16"/>
      <c r="J14" s="60"/>
      <c r="K14" s="16"/>
    </row>
    <row r="15" spans="1:11" ht="31.5" x14ac:dyDescent="0.25">
      <c r="A15" s="11">
        <v>2</v>
      </c>
      <c r="B15" s="18" t="s">
        <v>148</v>
      </c>
      <c r="C15" s="11" t="s">
        <v>25</v>
      </c>
      <c r="D15" s="71">
        <v>80</v>
      </c>
      <c r="E15" s="66">
        <f t="shared" si="0"/>
        <v>0</v>
      </c>
      <c r="F15" s="77"/>
      <c r="G15" s="63">
        <f t="shared" si="1"/>
        <v>0</v>
      </c>
      <c r="H15" s="63">
        <f t="shared" si="2"/>
        <v>0</v>
      </c>
      <c r="I15" s="16"/>
      <c r="J15" s="60"/>
      <c r="K15" s="16"/>
    </row>
    <row r="16" spans="1:11" ht="94.5" x14ac:dyDescent="0.25">
      <c r="A16" s="11">
        <v>3</v>
      </c>
      <c r="B16" s="18" t="s">
        <v>159</v>
      </c>
      <c r="C16" s="11" t="s">
        <v>2</v>
      </c>
      <c r="D16" s="71">
        <v>98</v>
      </c>
      <c r="E16" s="66">
        <f t="shared" si="0"/>
        <v>0</v>
      </c>
      <c r="F16" s="77"/>
      <c r="G16" s="63">
        <f t="shared" si="1"/>
        <v>0</v>
      </c>
      <c r="H16" s="63">
        <f t="shared" si="2"/>
        <v>0</v>
      </c>
      <c r="I16" s="16"/>
      <c r="J16" s="60"/>
      <c r="K16" s="16"/>
    </row>
    <row r="17" spans="1:11" ht="47.25" x14ac:dyDescent="0.25">
      <c r="A17" s="11">
        <v>4</v>
      </c>
      <c r="B17" s="18" t="s">
        <v>162</v>
      </c>
      <c r="C17" s="11" t="s">
        <v>123</v>
      </c>
      <c r="D17" s="71">
        <v>14.7</v>
      </c>
      <c r="E17" s="66">
        <f t="shared" si="0"/>
        <v>0</v>
      </c>
      <c r="F17" s="77"/>
      <c r="G17" s="63">
        <f t="shared" si="1"/>
        <v>0</v>
      </c>
      <c r="H17" s="63">
        <f t="shared" si="2"/>
        <v>0</v>
      </c>
      <c r="I17" s="16"/>
      <c r="J17" s="60"/>
      <c r="K17" s="16"/>
    </row>
    <row r="18" spans="1:11" ht="31.5" x14ac:dyDescent="0.25">
      <c r="A18" s="11">
        <v>5</v>
      </c>
      <c r="B18" s="18" t="s">
        <v>161</v>
      </c>
      <c r="C18" s="11" t="s">
        <v>123</v>
      </c>
      <c r="D18" s="71">
        <v>9.8000000000000007</v>
      </c>
      <c r="E18" s="66">
        <f t="shared" si="0"/>
        <v>0</v>
      </c>
      <c r="F18" s="77"/>
      <c r="G18" s="63">
        <f t="shared" si="1"/>
        <v>0</v>
      </c>
      <c r="H18" s="63">
        <f t="shared" si="2"/>
        <v>0</v>
      </c>
      <c r="I18" s="16"/>
      <c r="J18" s="60"/>
      <c r="K18" s="16"/>
    </row>
    <row r="19" spans="1:11" ht="47.25" customHeight="1" x14ac:dyDescent="0.25">
      <c r="A19" s="11">
        <v>6</v>
      </c>
      <c r="B19" s="18" t="s">
        <v>160</v>
      </c>
      <c r="C19" s="11" t="s">
        <v>123</v>
      </c>
      <c r="D19" s="71">
        <v>5</v>
      </c>
      <c r="E19" s="66">
        <f t="shared" si="0"/>
        <v>0</v>
      </c>
      <c r="F19" s="77"/>
      <c r="G19" s="63">
        <f t="shared" si="1"/>
        <v>0</v>
      </c>
      <c r="H19" s="63">
        <f t="shared" si="2"/>
        <v>0</v>
      </c>
      <c r="I19" s="16"/>
      <c r="J19" s="60"/>
      <c r="K19" s="16"/>
    </row>
    <row r="20" spans="1:11" ht="47.25" x14ac:dyDescent="0.25">
      <c r="A20" s="11">
        <v>7</v>
      </c>
      <c r="B20" s="18" t="s">
        <v>149</v>
      </c>
      <c r="C20" s="11" t="s">
        <v>25</v>
      </c>
      <c r="D20" s="71">
        <v>72.599999999999994</v>
      </c>
      <c r="E20" s="66">
        <f>F20/1.2</f>
        <v>0</v>
      </c>
      <c r="F20" s="78"/>
      <c r="G20" s="63">
        <f>D20*E20</f>
        <v>0</v>
      </c>
      <c r="H20" s="63">
        <f>D20*F20</f>
        <v>0</v>
      </c>
      <c r="I20" s="16"/>
      <c r="J20" s="58"/>
      <c r="K20" s="57"/>
    </row>
    <row r="21" spans="1:11" ht="31.5" x14ac:dyDescent="0.25">
      <c r="A21" s="11">
        <v>8</v>
      </c>
      <c r="B21" s="18" t="s">
        <v>150</v>
      </c>
      <c r="C21" s="11" t="s">
        <v>25</v>
      </c>
      <c r="D21" s="71">
        <v>48.4</v>
      </c>
      <c r="E21" s="66">
        <f t="shared" ref="E21:E24" si="3">F21/1.2</f>
        <v>0</v>
      </c>
      <c r="F21" s="78"/>
      <c r="G21" s="63">
        <f t="shared" ref="G21:G24" si="4">D21*E21</f>
        <v>0</v>
      </c>
      <c r="H21" s="63">
        <f t="shared" ref="H21:H24" si="5">D21*F21</f>
        <v>0</v>
      </c>
      <c r="I21" s="16"/>
      <c r="J21" s="58"/>
      <c r="K21" s="16"/>
    </row>
    <row r="22" spans="1:11" ht="63" x14ac:dyDescent="0.25">
      <c r="A22" s="11">
        <v>9</v>
      </c>
      <c r="B22" s="18" t="s">
        <v>151</v>
      </c>
      <c r="C22" s="11" t="s">
        <v>0</v>
      </c>
      <c r="D22" s="71">
        <v>6</v>
      </c>
      <c r="E22" s="66">
        <f t="shared" si="3"/>
        <v>0</v>
      </c>
      <c r="F22" s="78"/>
      <c r="G22" s="63">
        <f t="shared" si="4"/>
        <v>0</v>
      </c>
      <c r="H22" s="63">
        <f t="shared" si="5"/>
        <v>0</v>
      </c>
      <c r="I22" s="16"/>
      <c r="J22" s="58"/>
      <c r="K22" s="16"/>
    </row>
    <row r="23" spans="1:11" ht="47.25" x14ac:dyDescent="0.25">
      <c r="A23" s="11">
        <v>10</v>
      </c>
      <c r="B23" s="18" t="s">
        <v>152</v>
      </c>
      <c r="C23" s="11" t="s">
        <v>32</v>
      </c>
      <c r="D23" s="71">
        <v>975</v>
      </c>
      <c r="E23" s="66">
        <f t="shared" si="3"/>
        <v>0</v>
      </c>
      <c r="F23" s="78"/>
      <c r="G23" s="63">
        <f t="shared" si="4"/>
        <v>0</v>
      </c>
      <c r="H23" s="63">
        <f t="shared" si="5"/>
        <v>0</v>
      </c>
      <c r="I23" s="16"/>
      <c r="J23" s="58"/>
      <c r="K23" s="16"/>
    </row>
    <row r="24" spans="1:11" ht="63" x14ac:dyDescent="0.25">
      <c r="A24" s="11">
        <v>11</v>
      </c>
      <c r="B24" s="18" t="s">
        <v>153</v>
      </c>
      <c r="C24" s="11" t="s">
        <v>123</v>
      </c>
      <c r="D24" s="71">
        <v>10.5</v>
      </c>
      <c r="E24" s="66">
        <f t="shared" si="3"/>
        <v>0</v>
      </c>
      <c r="F24" s="78"/>
      <c r="G24" s="63">
        <f t="shared" si="4"/>
        <v>0</v>
      </c>
      <c r="H24" s="63">
        <f t="shared" si="5"/>
        <v>0</v>
      </c>
      <c r="I24" s="16"/>
      <c r="J24" s="58"/>
      <c r="K24" s="16"/>
    </row>
    <row r="25" spans="1:11" ht="15.75" x14ac:dyDescent="0.25">
      <c r="A25" s="67"/>
      <c r="B25" s="68" t="s">
        <v>137</v>
      </c>
      <c r="C25" s="69"/>
      <c r="D25" s="70"/>
      <c r="E25" s="4"/>
      <c r="F25" s="78"/>
      <c r="G25" s="62">
        <f>H25/1.2</f>
        <v>0</v>
      </c>
      <c r="H25" s="62">
        <f>SUM(H20:H24)</f>
        <v>0</v>
      </c>
      <c r="I25" s="16"/>
      <c r="J25" s="60"/>
      <c r="K25" s="16"/>
    </row>
    <row r="26" spans="1:11" ht="13.5" customHeight="1" x14ac:dyDescent="0.25">
      <c r="A26" s="11"/>
      <c r="B26" s="48"/>
      <c r="C26" s="49"/>
      <c r="D26" s="50"/>
      <c r="E26" s="4"/>
      <c r="F26" s="78"/>
      <c r="G26" s="61"/>
      <c r="H26" s="61"/>
      <c r="I26" s="16"/>
      <c r="J26" s="60"/>
      <c r="K26" s="16"/>
    </row>
  </sheetData>
  <mergeCells count="6">
    <mergeCell ref="A8:K8"/>
    <mergeCell ref="H1:J1"/>
    <mergeCell ref="H2:J2"/>
    <mergeCell ref="H3:J3"/>
    <mergeCell ref="A5:K5"/>
    <mergeCell ref="A7:K7"/>
  </mergeCells>
  <pageMargins left="0.11811023622047245" right="0.11811023622047245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opLeftCell="A17" zoomScale="115" zoomScaleNormal="115" workbookViewId="0">
      <selection activeCell="H15" sqref="H15:H25"/>
    </sheetView>
  </sheetViews>
  <sheetFormatPr defaultRowHeight="15" x14ac:dyDescent="0.25"/>
  <cols>
    <col min="1" max="1" width="36.140625" customWidth="1"/>
    <col min="2" max="2" width="12" customWidth="1"/>
    <col min="3" max="3" width="9.140625" customWidth="1"/>
    <col min="4" max="4" width="8.28515625" customWidth="1"/>
    <col min="5" max="5" width="31.42578125" bestFit="1" customWidth="1"/>
    <col min="6" max="6" width="17" bestFit="1" customWidth="1"/>
    <col min="7" max="7" width="11" bestFit="1" customWidth="1"/>
  </cols>
  <sheetData>
    <row r="1" spans="1:7" ht="15" customHeight="1" x14ac:dyDescent="0.25">
      <c r="E1" s="86" t="s">
        <v>144</v>
      </c>
      <c r="F1" s="86"/>
      <c r="G1" s="86"/>
    </row>
    <row r="2" spans="1:7" ht="15" customHeight="1" x14ac:dyDescent="0.25">
      <c r="E2" s="86" t="s">
        <v>6</v>
      </c>
      <c r="F2" s="86"/>
      <c r="G2" s="86"/>
    </row>
    <row r="3" spans="1:7" ht="15" customHeight="1" x14ac:dyDescent="0.25">
      <c r="E3" s="86" t="s">
        <v>7</v>
      </c>
      <c r="F3" s="86"/>
      <c r="G3" s="86"/>
    </row>
    <row r="4" spans="1:7" ht="15" customHeight="1" x14ac:dyDescent="0.25">
      <c r="D4" s="14"/>
      <c r="E4" s="14"/>
    </row>
    <row r="5" spans="1:7" ht="15" customHeight="1" x14ac:dyDescent="0.25">
      <c r="A5" s="52" t="s">
        <v>138</v>
      </c>
      <c r="D5" s="14"/>
      <c r="E5" s="14"/>
    </row>
    <row r="6" spans="1:7" x14ac:dyDescent="0.25">
      <c r="A6" s="93" t="s">
        <v>139</v>
      </c>
      <c r="B6" s="93"/>
      <c r="C6" s="93"/>
      <c r="D6" s="93"/>
      <c r="E6" s="93"/>
      <c r="F6" s="93"/>
      <c r="G6" s="93"/>
    </row>
    <row r="7" spans="1:7" x14ac:dyDescent="0.25">
      <c r="A7" s="13"/>
      <c r="B7" s="13"/>
      <c r="C7" s="13"/>
      <c r="D7" s="13"/>
      <c r="E7" s="13"/>
    </row>
    <row r="8" spans="1:7" ht="15.75" customHeight="1" x14ac:dyDescent="0.25">
      <c r="A8" s="87" t="s">
        <v>9</v>
      </c>
      <c r="B8" s="88"/>
      <c r="C8" s="88"/>
      <c r="D8" s="88"/>
      <c r="E8" s="88"/>
      <c r="F8" s="88"/>
    </row>
    <row r="9" spans="1:7" ht="15.75" customHeight="1" x14ac:dyDescent="0.25">
      <c r="A9" s="87" t="s">
        <v>10</v>
      </c>
      <c r="B9" s="88"/>
      <c r="C9" s="88"/>
      <c r="D9" s="88"/>
      <c r="E9" s="88"/>
      <c r="F9" s="88"/>
    </row>
    <row r="10" spans="1:7" ht="15.75" x14ac:dyDescent="0.25">
      <c r="A10" s="46"/>
      <c r="B10" s="46"/>
      <c r="C10" s="46"/>
      <c r="D10" s="46"/>
      <c r="E10" s="46"/>
    </row>
    <row r="11" spans="1:7" ht="38.25" x14ac:dyDescent="0.25">
      <c r="A11" s="15" t="s">
        <v>163</v>
      </c>
      <c r="B11" s="15" t="s">
        <v>157</v>
      </c>
      <c r="C11" s="15" t="s">
        <v>140</v>
      </c>
      <c r="D11" s="15" t="s">
        <v>141</v>
      </c>
      <c r="E11" s="15" t="s">
        <v>158</v>
      </c>
      <c r="F11" s="15" t="s">
        <v>142</v>
      </c>
      <c r="G11" s="15" t="s">
        <v>143</v>
      </c>
    </row>
    <row r="12" spans="1:7" ht="12" customHeight="1" x14ac:dyDescent="0.25">
      <c r="A12" s="11">
        <v>1</v>
      </c>
      <c r="B12" s="11">
        <v>2</v>
      </c>
      <c r="C12" s="11">
        <v>3</v>
      </c>
      <c r="D12" s="11">
        <v>4</v>
      </c>
      <c r="E12" s="11">
        <v>5</v>
      </c>
      <c r="F12" s="11">
        <v>6</v>
      </c>
      <c r="G12" s="11">
        <v>7</v>
      </c>
    </row>
    <row r="13" spans="1:7" ht="12.75" customHeight="1" x14ac:dyDescent="0.25">
      <c r="A13" s="53" t="s">
        <v>155</v>
      </c>
      <c r="B13" s="54"/>
      <c r="C13" s="54"/>
      <c r="D13" s="54"/>
      <c r="E13" s="55"/>
      <c r="F13" s="54"/>
      <c r="G13" s="54"/>
    </row>
    <row r="14" spans="1:7" ht="47.25" x14ac:dyDescent="0.25">
      <c r="A14" s="79" t="s">
        <v>154</v>
      </c>
      <c r="B14" s="53"/>
      <c r="C14" s="53"/>
      <c r="D14" s="53"/>
      <c r="E14" s="10"/>
      <c r="F14" s="56"/>
      <c r="G14" s="56"/>
    </row>
    <row r="15" spans="1:7" ht="31.5" customHeight="1" x14ac:dyDescent="0.25">
      <c r="A15" s="18"/>
      <c r="B15" s="10"/>
      <c r="C15" s="16"/>
      <c r="D15" s="53"/>
      <c r="E15" s="90" t="s">
        <v>164</v>
      </c>
      <c r="F15" s="56"/>
      <c r="G15" s="56"/>
    </row>
    <row r="16" spans="1:7" ht="31.5" customHeight="1" x14ac:dyDescent="0.25">
      <c r="A16" s="18"/>
      <c r="B16" s="10"/>
      <c r="C16" s="10"/>
      <c r="D16" s="53"/>
      <c r="E16" s="91"/>
      <c r="F16" s="56"/>
      <c r="G16" s="56"/>
    </row>
    <row r="17" spans="1:7" ht="94.5" customHeight="1" x14ac:dyDescent="0.25">
      <c r="A17" s="18"/>
      <c r="B17" s="53"/>
      <c r="C17" s="53"/>
      <c r="D17" s="53"/>
      <c r="E17" s="91"/>
      <c r="F17" s="56"/>
      <c r="G17" s="56"/>
    </row>
    <row r="18" spans="1:7" ht="15.75" x14ac:dyDescent="0.25">
      <c r="A18" s="18"/>
      <c r="B18" s="53"/>
      <c r="C18" s="53"/>
      <c r="D18" s="53"/>
      <c r="E18" s="91"/>
      <c r="F18" s="56"/>
      <c r="G18" s="56"/>
    </row>
    <row r="19" spans="1:7" ht="31.5" customHeight="1" x14ac:dyDescent="0.25">
      <c r="A19" s="18"/>
      <c r="B19" s="53"/>
      <c r="C19" s="53"/>
      <c r="D19" s="53"/>
      <c r="E19" s="91"/>
      <c r="F19" s="56"/>
      <c r="G19" s="56"/>
    </row>
    <row r="20" spans="1:7" ht="31.5" customHeight="1" x14ac:dyDescent="0.25">
      <c r="A20" s="18"/>
      <c r="B20" s="10"/>
      <c r="C20" s="10"/>
      <c r="D20" s="10"/>
      <c r="E20" s="91"/>
      <c r="F20" s="16"/>
      <c r="G20" s="16"/>
    </row>
    <row r="21" spans="1:7" ht="47.25" customHeight="1" x14ac:dyDescent="0.25">
      <c r="A21" s="18"/>
      <c r="B21" s="11"/>
      <c r="C21" s="7"/>
      <c r="D21" s="4"/>
      <c r="E21" s="91"/>
      <c r="F21" s="16"/>
      <c r="G21" s="16"/>
    </row>
    <row r="22" spans="1:7" ht="47.25" customHeight="1" x14ac:dyDescent="0.25">
      <c r="A22" s="18"/>
      <c r="B22" s="11"/>
      <c r="C22" s="7"/>
      <c r="D22" s="4"/>
      <c r="E22" s="91"/>
      <c r="F22" s="16"/>
      <c r="G22" s="16"/>
    </row>
    <row r="23" spans="1:7" ht="63" customHeight="1" x14ac:dyDescent="0.25">
      <c r="A23" s="18"/>
      <c r="B23" s="16"/>
      <c r="C23" s="16"/>
      <c r="D23" s="16"/>
      <c r="E23" s="91"/>
      <c r="F23" s="16"/>
      <c r="G23" s="16"/>
    </row>
    <row r="24" spans="1:7" ht="47.25" customHeight="1" x14ac:dyDescent="0.25">
      <c r="A24" s="18"/>
      <c r="B24" s="11"/>
      <c r="C24" s="11"/>
      <c r="D24" s="16"/>
      <c r="E24" s="91"/>
      <c r="F24" s="16"/>
      <c r="G24" s="16"/>
    </row>
    <row r="25" spans="1:7" ht="78.75" customHeight="1" x14ac:dyDescent="0.25">
      <c r="A25" s="18"/>
      <c r="B25" s="16"/>
      <c r="C25" s="16"/>
      <c r="D25" s="16"/>
      <c r="E25" s="92"/>
      <c r="F25" s="16"/>
      <c r="G25" s="16"/>
    </row>
  </sheetData>
  <mergeCells count="7">
    <mergeCell ref="E15:E25"/>
    <mergeCell ref="A9:F9"/>
    <mergeCell ref="E1:G1"/>
    <mergeCell ref="E2:G2"/>
    <mergeCell ref="E3:G3"/>
    <mergeCell ref="A6:G6"/>
    <mergeCell ref="A8:F8"/>
  </mergeCells>
  <pageMargins left="0.31496062992125984" right="0.31496062992125984" top="0.55118110236220474" bottom="0.35433070866141736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Anexa 23 Servicii de amenajare</vt:lpstr>
      <vt:lpstr>Anexa 22 Servicii de amenajare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2023-10-20T12:56:18Z</dcterms:modified>
</cp:coreProperties>
</file>