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ții tehnice " sheetId="4" r:id="rId1"/>
    <sheet name="Specificații de preț" sheetId="5" r:id="rId2"/>
    <sheet name="Sheet2" sheetId="7" r:id="rId3"/>
  </sheets>
  <definedNames>
    <definedName name="_xlnm._FilterDatabase" localSheetId="1" hidden="1">'Specificații de preț'!$A$6:$L$85</definedName>
    <definedName name="_xlnm._FilterDatabase" localSheetId="0" hidden="1">'Specificații tehnice '!$A$6:$K$84</definedName>
  </definedNames>
  <calcPr calcId="181029"/>
</workbook>
</file>

<file path=xl/comments1.xml><?xml version="1.0" encoding="utf-8"?>
<comments xmlns="http://schemas.openxmlformats.org/spreadsheetml/2006/main">
  <authors>
    <author>User</author>
  </authors>
  <commentList>
    <comment ref="C79" authorId="0">
      <text>
        <r>
          <rPr>
            <b/>
            <sz val="9"/>
            <rFont val="Tahoma"/>
            <family val="2"/>
          </rPr>
          <t>User:</t>
        </r>
        <r>
          <rPr>
            <sz val="9"/>
            <rFont val="Tahoma"/>
            <family val="2"/>
          </rPr>
          <t xml:space="preserve">
</t>
        </r>
      </text>
    </comment>
    <comment ref="D79" authorId="0">
      <text>
        <r>
          <rPr>
            <b/>
            <sz val="9"/>
            <rFont val="Tahoma"/>
            <family val="2"/>
          </rPr>
          <t>User:</t>
        </r>
        <r>
          <rPr>
            <sz val="9"/>
            <rFont val="Tahoma"/>
            <family val="2"/>
          </rPr>
          <t xml:space="preserve">
</t>
        </r>
      </text>
    </comment>
  </commentList>
</comments>
</file>

<file path=xl/comments2.xml><?xml version="1.0" encoding="utf-8"?>
<comments xmlns="http://schemas.openxmlformats.org/spreadsheetml/2006/main">
  <authors>
    <author>User</author>
  </authors>
  <commentList>
    <comment ref="D79" authorId="0">
      <text>
        <r>
          <rPr>
            <b/>
            <sz val="9"/>
            <rFont val="Tahoma"/>
            <family val="2"/>
          </rPr>
          <t>User:</t>
        </r>
        <r>
          <rPr>
            <sz val="9"/>
            <rFont val="Tahoma"/>
            <family val="2"/>
          </rPr>
          <t xml:space="preserve">
</t>
        </r>
      </text>
    </comment>
    <comment ref="E79"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<sst xmlns="http://schemas.openxmlformats.org/spreadsheetml/2006/main" count="742" uniqueCount="165">
  <si>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</si>
  <si>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</si>
  <si>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</si>
  <si>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</si>
  <si>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</si>
  <si>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</si>
  <si>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</si>
  <si>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</si>
  <si>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</si>
  <si>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</si>
  <si>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</si>
  <si>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</si>
  <si>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</si>
  <si>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</si>
  <si>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</si>
  <si>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</si>
  <si>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</si>
  <si>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</si>
  <si>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</si>
  <si>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</si>
  <si>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</si>
  <si>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</si>
  <si>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</si>
  <si>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</si>
  <si>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</si>
  <si>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</si>
  <si>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</si>
  <si>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</si>
  <si>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</si>
  <si>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</si>
  <si>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</si>
  <si>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bucată</t>
  </si>
  <si>
    <t>Valoarea estimativă fără TVA</t>
  </si>
  <si>
    <t>Tube mesh (cilindru din plasa pentru protezarea corpului vertebral)</t>
  </si>
  <si>
    <t>buc</t>
  </si>
  <si>
    <t>Cusca ACIF</t>
  </si>
  <si>
    <t>Set de instrumente</t>
  </si>
  <si>
    <t>Cusca TLIF</t>
  </si>
  <si>
    <t xml:space="preserve">Ciment radiopac de viscozitate inalta PMMA.
Pentru vertebroplastie si augmentarea suruburilor pediculare
</t>
  </si>
  <si>
    <t>Sistem pentru vertebroplastie si prelevarea intraoperatorie a biopsiei vertebrale</t>
  </si>
  <si>
    <t>Placa cervicala anterioara</t>
  </si>
  <si>
    <t>Suruburi cervicale anteriore</t>
  </si>
  <si>
    <t>set</t>
  </si>
  <si>
    <t>Surub pedicular poliaxial cu brat lung preasamblat cu piulita de blocare</t>
  </si>
  <si>
    <t>DDP - Franco destinație vămuit, Incoterms 2020, în termen de până la 30 de zile de la comanda scrisă a beneficiarului pe parcursul anului 2023</t>
  </si>
  <si>
    <t>Specificarea tehnică depliă ofertată</t>
  </si>
  <si>
    <t>Set de</t>
  </si>
  <si>
    <t>Surub pedicular monoaxial cu brat lung preasamblat cu piulita de blocare</t>
  </si>
  <si>
    <t xml:space="preserve">Set de
instrumente.
Instrumentatie pediculara toraco- lombara
</t>
  </si>
  <si>
    <t>Tija toracolombara 100mm Ti</t>
  </si>
  <si>
    <t>Tija toracolombara 150mm Ti</t>
  </si>
  <si>
    <t>Tija toracolombara 200mm Ti</t>
  </si>
  <si>
    <t>Tija toracolombara 200mm CoCr</t>
  </si>
  <si>
    <t>Set pentrutaierea tijei</t>
  </si>
  <si>
    <t xml:space="preserve">buc 
</t>
  </si>
  <si>
    <t xml:space="preserve">Proteza expandabila pentru vertebroectomie in reg cervicala sau toraco-lombara </t>
  </si>
  <si>
    <t>Dril manual cu accesorii</t>
  </si>
  <si>
    <t xml:space="preserve"> Bucată</t>
  </si>
  <si>
    <t>Bucată</t>
  </si>
  <si>
    <t xml:space="preserve">Bucată </t>
  </si>
  <si>
    <t>Sârmă tip Olivecrona</t>
  </si>
  <si>
    <t>Conductor maleabil</t>
  </si>
  <si>
    <t xml:space="preserve">Raspator cu lama curbata </t>
  </si>
  <si>
    <t>Raspator cu lama dreapta</t>
  </si>
  <si>
    <t>Disector #1 bifunctional</t>
  </si>
  <si>
    <t>Disector adulti</t>
  </si>
  <si>
    <t>Set ciupitoare, câte o unitate, inclusiv suport-cadru</t>
  </si>
  <si>
    <t>Container pentru stocarea și sterilizarea instrumentelor</t>
  </si>
  <si>
    <t xml:space="preserve">Sistem Caspar, pentru retracția țesuturilor moi, în cadrul intervențiilor chirurgicale în regiunea cervicală a coloanei vertebrale prin acces anterior.  </t>
  </si>
  <si>
    <t>Set spatule cerebrale, câte o unitate</t>
  </si>
  <si>
    <t>Retractor autoexpandabil</t>
  </si>
  <si>
    <t xml:space="preserve">Canula de aspiratie </t>
  </si>
  <si>
    <t>Mainer bisturiu #4</t>
  </si>
  <si>
    <t>Mainer bisturiu #7</t>
  </si>
  <si>
    <t xml:space="preserve">Foarfece de disecție </t>
  </si>
  <si>
    <t>Foarfece supercut curbate</t>
  </si>
  <si>
    <t>Foarfece supercut drepte</t>
  </si>
  <si>
    <t>Foarfece cu lame tesite drepte</t>
  </si>
  <si>
    <t>Foarfece cu lame tesite uțor curbate</t>
  </si>
  <si>
    <t>Forceps de disecție</t>
  </si>
  <si>
    <t>Ciupitor de os cu arc (very strong)</t>
  </si>
  <si>
    <t>Ciupitor de os usor curbat</t>
  </si>
  <si>
    <t>Ciupitor de os drept</t>
  </si>
  <si>
    <t>Ciupitor Lempert drept</t>
  </si>
  <si>
    <t>Ciupitor MEAD curbate</t>
  </si>
  <si>
    <t xml:space="preserve">bucată </t>
  </si>
  <si>
    <t xml:space="preserve">DDP - Franco destinație vămuit, Incoterms 2020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
</t>
  </si>
  <si>
    <t>Achiziționarea consumabile, implanturi neurochirurgicale și instrumentar medical pentru serviciul Neurochirurgie conform necesităților IMSP Institutul de Medicină Urgentă pentru anul 2023</t>
  </si>
  <si>
    <t>lungimea 14-15 mm lătimea 12-14 mm înăltimea 5-6-7 mm Caracteristicile: suprafata superioară si inferioară dintată ; Contine dispozitiv pentru fixarea cageului in corpurile adiacente (suruburi sau lama rotanta) compatibil CT si RMN ; Material: cusca - polimer biocompatibil PEEK; suruburi sau lama - aliaj din titan;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</si>
  <si>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Gratuit in folosinta. Componenta
minima setului: 1. trusa de sterilizare speciala – 1buc. 2. maner
–cheia pentru implantare -1buc 3. trialuri pentru fiecare marime a cageului – 1buc 4. dispozitiv pentru distractie intre doua corpuri vertebrale – 1buc 5. pinuri pentru dispozitiv de distractie – 4buc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</si>
  <si>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r>
      <t xml:space="preserve">diametru 4.5, 5.5, 6.5mm, lungimea 35-50mm, fixare pe tija 6.0-7.0mm, vârf rotund filet dublu (tip conical in treimea superioara si </t>
    </r>
    <r>
      <rPr>
        <sz val="10"/>
        <color rgb="FF000000"/>
        <rFont val="Times New Roman"/>
        <family val="1"/>
      </rPr>
      <t>spongios in rest); partea filetata a corpului surubului cu 2 diametre; colorate diferit; compatibil CT сi RMN; Material: aliaj din titan Ti - 6Al- 4V ELI.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r>
  </si>
  <si>
    <t>diametru 4.5mm, 5.5mm, 6.5mm, 7.5mm lungimea 35-50mm fixare pe tija 6.0-7.0mm, vârf rotund filet dublu (tip conical in treimea superioara si spongios in rest); partea filetata a corpului surubului cu 2 diametre; compatibil CT сi RMN; Material: aliaj din titan Ti - 6Al- 4V ELI.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</si>
  <si>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Gratuit in folosinta. Componenta
minima a setului: 1. trusa de sterilizare speciala – 1buc. 2. tava pentru suruburi pediculare – 1buc 3. maner-cheia dinamometrica – 1buc.
4. persuader-aproximator – 2buc 5. distractor – 1buc 6. compresor – 1buc 7. maner-cheia pentru suruburi poliaxiale – 1buc 8. maner-cheia pentru suruburi monoaxiale – 1buc 9. maner-cheia pentru suruburi monoaxiale cu brat lung – 1buc 10. sonda pediculara – 1buc 11. prob pedicular drept – 1buc 12. prob pedicular incovoiat –
1buc 13. rocker – 1buc 14. detinator de tija – 1buc 15. maner-cheia antirotatie – 1buc 16. cheia pentru rotatia tijei – 1buc 17. cleste pentru rotatie tijei – 2buc 18. dispozitiv- bender pentru modelarea tijei – 1buc 19. cheie pentru modelarea tijei in plan sagital in situ – 2buc
20. cheia pentru cross-link – 1buc
21. maner-cheia pentru piulita de blocare – 1buc 22. cheia pentru scurtarea bratului lung al surubului
– 1buc 23. tepusa pentru penetrarea stratului cortical – 1buc 24. maner- cheia pentru impingere tijei – 1buc
25. tarod cu diametru 4.0mm – 1buc 26. tarod cu diametru 5.0mm
– 1buc 27. tarod cu diametru 6.0mm – 1buc.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</si>
  <si>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Diametrul 6.0-7.0mm, lungimea 150mm un capăt hexagonal compatibil CT si RMN culoare nereflectoare la lumină . Material: titan Ti - 6Al- 4V ELI.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</si>
  <si>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Diametrul 6.0-7.0mm, lungimea 100mm un capăt hexagonal compatibil CT si RMN culoare nereflectoare la lumină . Material: titan Ti - 6Al- 4V ELI.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</si>
  <si>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Diametrul 6.0-7.0mm, lungimea
200mm un capăt hexagonal compatibil CT si RMN culoare nereflectoare la lumină . Material: titan Ti - 6Al- 4V ELI.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</si>
  <si>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Diametrul 6.0-7.0mm, lungimea 200mm un capăt hexagonal compatibil CT si RMN culoare nereflectoare la lumină; Material:aliaj din 65%,cobalt,30% chromiu,5% molybdenum.Consistenta tare p/u diformitati.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produselecare nu au fost folosite anterior, în termen de o lună de la solicitare.</t>
  </si>
  <si>
    <t>Gratuit în folosință. Dispozitiv se fixeaza stabil pe masa. Are orificii separate pentru taierea tijelor din Titan si Vitallium cu diametru 3.5mm-4.0mm si 6.0-7.0mm.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</si>
  <si>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Posibilitatea menevrarii poliaxiale in spatiu discal pe inserter varianta neutra si lordotica lungimea 30-35 mm înăltimea 7-9-11-13-15 mm suprafata superioară si inferioară dintată; compatibil CT si RMN; forma "banana sau rinichi" cu spatiu central gol; Material: cusca - polimer biocompatibil PEEK sau Titan.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întermen de o lună de la solicitare.</t>
  </si>
  <si>
    <t xml:space="preserve">Gratuit in folosinta. Componenta minima setului: 1. trusa de sterilizare speciala – 1buc 2. maner
–cheia pentru implantare -1buc 3. trialuri pentru fiecare marime a cageului – 1buc 4. chiureta discala
– 1buc 5. reamer discal ascutit pentru fiecare marime a cageului – 3buc 6. reamer discal bont pentru fiecare marimea cageului – 3buc 7. ciocan – 1buc.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</si>
  <si>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Rotund Lungime 40-100mm Diametru 10-28mm Grosimea de la 1.0mm compatibil CT сi RMN; Material: aliaj din titan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produselecare nu au fost folosite anterior, în termen de o lună de la solicitare</t>
  </si>
  <si>
    <t>Gratuit in folosinta. Componenta minima: Instrument pentru taierea tubului.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</si>
  <si>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Lungime 20-100mm Latime 15-20mm compatibil CT сi RMN; Material: aliaj din titan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</si>
  <si>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Lungime 12-20mm Diametru 4.0-4.5mm compatibil CT сi RMN; Material: aliaj din titan.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</si>
  <si>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cervicale – 1buc 3. detinator de placa cervicala – 1buc 4. bender pentru placa cervicala – 1buc 5. burgiu – 2buc 6. ghid pentru tarod si burghiu -1buc 7. ghid pentru 2 taroduri si burghiuri paralele -1buc 8. dispozitiv pentru masurare lungimea surubului – 1buc 9. maner-cheia pentru suruburi cervicale – 1buc 10. detinator de surub – 1buc 11. tarod pentru surub cervical – 1buc.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</si>
  <si>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PMMA radiopac, Viscozitate înaltă, special pentru proceduri spinale 1 Doză = 1 bucată, 1 Doză= minim 20 g . Evaluarea va fi per gram.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</si>
  <si>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Set steril. Componenta minima setului: Diametru 8G, 11G, 13G, Lungimea de la 150mm Ac cu gradare Stilet solid Canula pentru biopsie.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</si>
  <si>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Diametru 11-17mm, inaltimea pre-postexpandare 10-66mm, sa contina tepi la capatul superior si inferior pentru sporirea stabilitatii si minimalizarea riscului de migrare al implantului. Sa fie dotat cu surub de blocare pentru fixarea finala. Implantul sa fie fenestrat pentru a permite incorporarea grefelor osoase. Compatibil CT сi RMN; Material: aliaj din titan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</si>
  <si>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Gratuit in folosinta. Componenta minima setului: 1  trusa de sterilizare speciala – 1buc 2. instrument de expandare manuala - 1 buc 3. maner – cheia pentru implantare - 1 buc 4. instrument de deblocare a implantului - 1buc 5. trialuri pentru fiecare marime a protezei.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</si>
  <si>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1 buc. - Dril manual din oțel inoxidabil, reutilizabil. Nesteril, duritatea metalului în limitele 50-58 HRC confirmată prin certificat de la producător.</t>
  </si>
  <si>
    <t xml:space="preserve">1 buc - Accesoriu de extenzie al drilului manual, compatibil cu drilul din lot; din oțel inoxidabil, reutilizabil. Nesteril, duritatea metalului în limitele 50-58 HRC confirmată prin certificat de la producător. </t>
  </si>
  <si>
    <t xml:space="preserve">1 buc. - Cutter Hudson 13mm compatibil cu drilul din lot; din oțel inoxidabil, reutilizabil. Nesteril, duritatea metalului în limitele 50-58 HRC confirmată prin certificat de la producător. </t>
  </si>
  <si>
    <t xml:space="preserve">1 buc. - Cutter Hudson 16mm compatibil cu drilul din lot; din oțel inoxidabil, reutilizabil. Nesteril, duritatea metalului în limitele 50-58 HRC confirmată prin certificat de la producător. </t>
  </si>
  <si>
    <t xml:space="preserve">1 buc. - Burghiu Cushing plat 14mm compatibil cu drilul din lot; din oțel inoxidabil, reutilizabil. Nesteril, duritatea metalului în limitele 50-58 HRC confirmată prin certificat de la producător. </t>
  </si>
  <si>
    <t xml:space="preserve">Sarma tip Olivecrona 1,2mm cu lungimea 500mm, din oțel inoxidabil, reutilizabil. Nesteril, duritatea metalului în limitele 50-58 HRC confirmată prin certificat de la producător. </t>
  </si>
  <si>
    <t>Conductor maleabil lungime 350mm; din oțel inoxidabil, reutilizabil. Nesteril.</t>
  </si>
  <si>
    <t>Raspator cu lama curbata 17mm, lungime 210mm, cu suport pentru degete; din oțel inoxidabil, reutilizabil. Nesteril, duritatea metalului în limitele 50-58 HRC confirmată prin certificat de la producător.</t>
  </si>
  <si>
    <t>Raspator cu lama dreapta, trapezoidala 16mm, lungime 190mm; din oțel inoxidabil, reutilizabil. Nesteril, duritatea metalului în limitele 50-58 HRC confirmată prin certificat de la producător.</t>
  </si>
  <si>
    <t>Disector #1 bifunctional, usor curbat, cu capete cupa/lingurita; ascutit/bont, lungime 175mm; din oțel inoxidabil, reutilizabil. Nesteril, duritatea metalului în limitele 50-58 HRC confirmată prin certificat de la producător.</t>
  </si>
  <si>
    <t>Disector adulti, cu partea de lucru flexibila, varf 7mm; lungime 195 mm; din oțel inoxidabil, reutilizabil. Nesteril, duritatea metalului în limitele 50-58 HRC confirmată prin certificat de la producător.</t>
  </si>
  <si>
    <t>Ciupitor de os KERRISON, drept, mușcătura sus 130°, vîrf 5,00 mm, lățimea deschiderii 12,00 mm, nedetașabil, fără ejector, lung. 180 mm, nesteril, reutilizabil,  material inox medical, duritatea metalului in limitele 50-58 HRC confirmată prin certificat de la producator.</t>
  </si>
  <si>
    <t>Ciupitor de os KERRISON curbat la virf, mușcătura sus - 2,00 mm, nedetașabil, fără ejector, lung. 200 mm, nesteril, reutilizabil,  material inox medical, duritatea metalului in limitele 50-58 HRC.</t>
  </si>
  <si>
    <t>Ciupitor de os KERRISON curbat la virf, mușcătura sus - 3,00 mm, nedetașabil, fără ejector,  lung. 200 mm, nesteril, reutilizabil, material inox medical, duritatea metalului in limitele 50-58 HRC confirmată prin certificat de la producator..</t>
  </si>
  <si>
    <t>Ciupitor pentru osteofite CASPAR, drept, vîrf 3,00 mm, lung. 180 mm, nesteril, reutilizabil,  material inox medical, fără latex, duritatea metalului in limitele 50-58 HRC confirmată prin certificat de la producator.</t>
  </si>
  <si>
    <t>Ciupitor pentru osteofite CASPAR, drept, vîrf 4,00 mm,  lung. 180 mm, nesteril, reutilizabil,  material inox medical, fără latex, duritatea metalului in limitele 50-58 HRC confirmată prin certificat de la producator.</t>
  </si>
  <si>
    <t>Ciupitor pentru osteofite CASPAR, drept, vîrf 3,00 mm,  lung. 155 mm, nesteril, reutilizabil,  material inox medical, fără latex, duritatea metalului in limitele 50-58 HRC confirmată prin certificat de la producator.</t>
  </si>
  <si>
    <t>Ciupitor pentru osteofite CASPAR, drept, vîrf 4,00 mm,  lung. 155 mm (+/-3 mm), nesteril, reutilizabil,  material inox medical, fără latex, duritatea metalului in limitele 50-58 HRC confirmată prin certificat de la producator.</t>
  </si>
  <si>
    <t>Ciupitor CASPAR, 150° mușcătura sus, vîrf 3,00 mm,  lung. 155 mm, nesteril, reutilizabil,  material inox medical, fără latex, duritatea metalului in limitele 50-58 HRC confirmată prin certificat de la producator.</t>
  </si>
  <si>
    <t>Ciupitor CASPAR, 150° mușcătura sus, vîrf 4,00 x 14,00 mm,  lung. 155 mm, nesteril, reutilizabil,  material inox medical, fără latex, duritatea metalului in limitele 50-58 HRC confirmată prin certificat de la producator.</t>
  </si>
  <si>
    <t>Ciupitor KERRISON detasabil, 130 grade, mușcătura sus - 5,00 mm, fără ejector, deschiderea 12,00 mm; lung. 180 mm, nesteril,  reutilizabil, material inox medical, fără latex, duritatea metalului in limitele 50-58 HRC confirmată prin certificat de la producator..</t>
  </si>
  <si>
    <t>Ciupitor KERRISON detasabil, placat cu aliaj anti-reflecție de culoare neagra, 130 grade, mușcătura sus - 2,00 mm, deschiderea 9,00 mm; fin, cu ejector, lung. 200 mm, nesteril, reutilizabil,  material inox medical, fără latex, duritatea metalului in limitele 50-58 HRC confirmată prin certificat de la producator.</t>
  </si>
  <si>
    <t>Ciupitor KERRISON detasabil, placat cu aliaj anti-reflecție de culoare neagra, 130 grade, mușcătura sus - 3,00 mm, deschiderea 10,00 mm; fin, cu ejector, lung. 200 mm, nesteril, reutilizabil,  material inox medical, fără latex, duritatea metalului in limitele 50-58 HRC confirmată prin certificat de la producator.</t>
  </si>
  <si>
    <t>Ciupitor KERRISON detasabil,  placat cu aliaj anti-reflecție de culoare neagra,  130 grade, mușcătura sus - 4,00 mm, deschiderea 9,00 mm; fin, cu ejector, lung. 200 mm, nesteril, reutilizabil,  material inox medical, fără latex, duritatea metalului in limitele 50-58 HRC confirmată prin certificat de la producator.</t>
  </si>
  <si>
    <t>Ciupitor KERRISON, muscatura 90 grade sus, nedetasabil, fălci 3,0mm cu deschidere 10mm, lungime 180mm; fără ejector, din oțel inoxidabil, reutilizabil. Nesteril, duritatea metalului în limitele 50-58 HRC confirmată prin certificat de la producător.</t>
  </si>
  <si>
    <t xml:space="preserve">Ciupitor KERRISON, muscatura 130 grade sus, nedetasabil, fălci 3,0mm cu deschidere 10mm, lungime 180mm;fără ejector, din oțel inoxidabil, reutilizabil. Nesteril, duritatea metalului în limitele 50-58 HRC confirmată prin certificat de la producător. </t>
  </si>
  <si>
    <t xml:space="preserve">Ciupitor KERRISON, muscatura 130 grade sus, nedetasabil, fălci 2,0mm cu deschidere 9,0mm, lungime 230mm; fără ejector, din oțel inoxidabil, reutilizabil. Nesteril, duritatea metalului în limitele 50-58 HRC confirmată prin certificat de la producător. </t>
  </si>
  <si>
    <t>Ciupitor KERRISON, muscatura 130 grade sus, nedetasabil, fălci 3,0mm cu deschidere 10mm, lungime 230mm; fără ejector, din oțel inoxidabil, reutilizabil. Nesteril, duritatea metalului în limitele 50-58 HRC confirmată prin certificat de la producător..</t>
  </si>
  <si>
    <t xml:space="preserve">Ciupitor KERRISON, muscatura 130 grade sus, nedetasabil, fălci 4,0mm cu deschidere 12mm, lungime 230mm; fără ejector, din oțel inoxidabil, reutilizabil. Nesteril, duritatea metalului în limitele 50-58 HRC confirmată prin certificat de la producător. </t>
  </si>
  <si>
    <t xml:space="preserve">Ciupitor de os Caspar, muscatura sus, 150 grade, fălci 3,0 x 12mm, lungime de lucru 185mm; din oțel inoxidabil, reutilizabil. Nesteril, duritatea metalului în limitele 50-58 HRC confirmată prin certificat de la producător. </t>
  </si>
  <si>
    <t xml:space="preserve">Ciupitor de os Caspar, drept, fălci 3,0 x 12mm, lungime de lucru 185mm; din oțel inoxidabil, reutilizabil. Nesteril, duritatea metalului în limitele 50-58 HRC confirmată prin certificat de la producător. </t>
  </si>
  <si>
    <t>Suport-cadru pentru stocarea ciupitoarelor în containere, mărimi 240 x 225 x 160mm (±10 mm), compatibil cu containerele aflate in dotare de dimensiunea 592 x 274 x 187 mm, nesteril, reutilizabil, din oțel inoxidabil.</t>
  </si>
  <si>
    <t>Container pentru stocarea și sterilizarea instrumentelor, dimensiuni totale: 590x 270 x 185mm (+/- 4mm). Container-baza din aluminiu, fără părți proeminente pentru a nu reține reziduuri și pentru a nu impiedica stocarea pe polițe, inclusiv 1 coş perforat, înălțime minim 100mm, compatibil cu containerul, din oţel inox. Capac separat pentru container - din aluminiu, lacăt cu click audibil pentru identificarea închiderii ferme, fără părți proeminente pentru a nu reține reziduuri, cu 2 spații de retenție, cu garnitură din silicon pentru filtre reutilizabile; Spațiile de retenție să fie cu asigurarea dublă impotriva eliberării accidentale a filtrelor; schimbarea filtrelor – cu click audibil. Filtre reutilizabile PTFE incluse în capac, filtrele apte pentru minim 5.000 cicluri de sterilizare, garanţia de sterilizare nu mai mică de (6) şase luni, confirmată prin declarația producătorului. Etichete de aliminiu incluse pentru înscrierea denumirii secției specializate.  Sigilii împotriva deschiderii neautorizate, inclusiv indicator de sterilizare - 1000 bucăți.</t>
  </si>
  <si>
    <t xml:space="preserve">Sistem de retractor spinal cu mânere modulare, cu șurub rotativ tip fluture, in set cu lame codificate color, semi-radiolucente, constand din:
1.suport cu capac- 1
2.retractor de bază pentru retractie transversala, balama dubla tip fluture- 1
3.retractor de bază pentru retractie cranian-caudala, balama dubla -1
4.retractor pentru retragere pe mai multe niveluri - 1
5.mânere retractor 2
6.rigla pentru adancime - 1
7.Lame fenestrate, dintate, din titan, latime 19 mm, adancime de la 25 pana la 60 mm, pasul 5 mm, 8 perechi de lame. 
8.Lame fenestrate, bonte, din titan, latime 19 mm, adancime de la 25 pana la 60 mm, pasul 5 mm, 8 bucati.
</t>
  </si>
  <si>
    <t>Spatula plata, maleabila, latime x lungime 12mmx200mm; din oțel inoxidabil, reutilizabil.</t>
  </si>
  <si>
    <t>Spatula cerebrala plata, maleabila, latime x lungime 12mmx200mm, capăt dublu, serată încrucișat; din oțel inoxidabil, reutilizabil.</t>
  </si>
  <si>
    <t>Spatula plata, maleabila, latime x lungime 17mmx200mm; din oțel inoxidabil, reutilizabil.</t>
  </si>
  <si>
    <t>Retractor autoexpandabil, cu lacat; 2x3 dinti semi ascutiti, lungime 110mm; din oțel inoxidabil, reutilizabil. Nesteril, duritatea metalului în limitele 40-48 HRC confirmată prin certificat de la producător.</t>
  </si>
  <si>
    <t xml:space="preserve">Retractor autoexpandabil, cu lacat; 2x3 dinti ascutiti, lungime 110mm; din oțel inoxidabil, reutilizabil. Nesteril, duritatea metalului în limitele 40-48 HRC confirmată prin certificat de la producător. </t>
  </si>
  <si>
    <t>Retractor autoexpandabil, cu lacat, angular; 3x3 dinti bonti, lungime 130mm; din oțel inoxidabil, reutilizabil. Nesteril, duritatea metalului în limitele 40-48 HRC confirmată prin certificat de la producător.</t>
  </si>
  <si>
    <t>Canula de aspiratie de precizie inalta, curbata, maleabila, design conic, cu stilet; 9Fr; lungimea de lucru 115mm; diam 3,0mm, lungime totala 180mm; din oțel inoxidabil, reutilizabil. Nesteril, duritatea metalului în limitele 40-48 HRC confirmată prin certificat de la producător.</t>
  </si>
  <si>
    <t>Mainer bisturiu #4, mainer cu amprente, lungime 135m; din oțel inoxidabil, reutilizabil. Nesteril, duritatea metalului în limitele 50-58 HRC confirmată prin certificat de la producător.</t>
  </si>
  <si>
    <t>Mainer bisturiu #7, mainer plat, lungime 160mm; din oțel inoxidabil, reutilizabil. Nesteril, duritatea metalului în limitele 50-58 HRC confirmată prin certificat de la producător.</t>
  </si>
  <si>
    <t>Foarfece de disecție din aliaj de carbon cu wolfram, curbate, strat anti-reflecție de culoare neagră, bont/bont, lungimea 200 mm. Aliajul de carbon cu wolfram va fi specificat pe ambalajul produsului. Reutilizabil, material oțel inoxidabil, nesteril, duritatea metalului în limitele 50-58 HRC confirmată prin certificat de la producator.</t>
  </si>
  <si>
    <t>Foarfece de disecție supercut curbate, lungime 180mm, lame microtom edge, mânere negre, wave-cut, bont/bont; din oțel inoxidabil, reutilizabil. Nesteril, duritatea metalului în limitele 50-58 HRC confirmată prin certificat de la producător.</t>
  </si>
  <si>
    <t>Foarfece  de disecție supercut drepte, fine, lungime 145mm, lame microtom edge, mânere negre, wave-cut, bont/bont; din oțel inoxidabil, reutilizabil. Nesteril, duritatea metalului în limitele 50-58 HRC confirmată prin certificat de la producător.</t>
  </si>
  <si>
    <t>Foarfece de disecție cu lame tesite, drepte, bont/bont; lungime 190mm; din oțel inoxidabil, reutilizabil. Nesteril, duritatea metalului în limitele 50-58 HRC confirmată prin certificat de la producător.</t>
  </si>
  <si>
    <t>Foarfece de disecție cu lame tesite, usor curbate, bont/bont; lungime 190mm; din oțel inoxidabil, reutilizabil. Nesteril, duritatea metalului în limitele 50-58 HRC confirmată prin certificat de la producător.</t>
  </si>
  <si>
    <t>Forceps de disecție standard, drept, serat, lungime 250mm, din oțel inoxidabil, reutilizabil. Nesteril, duritatea metalului în limitele 50-58 HRC HRC confirmată prin certificat de la producător.</t>
  </si>
  <si>
    <t>Forceps de disecție, fin, drept, serat, lungime 250mm, din oțel inoxidabil, reutilizabil. Nesteril, duritatea metalului în limitele 50-58 HRC HRC confirmată prin certificat de la producător.</t>
  </si>
  <si>
    <t>Ciupitor de os cu arc, curbat, cu dubla actiune, lungime 240mm, fălci 8,0mm; din oțel inoxidabil, reutilizabil. Nesteril, duritatea metalului în limitele 50-58 HRC confirmată prin certificat de la producător.</t>
  </si>
  <si>
    <t>Ciupitor de os cu arc, lateral angular, cu dubla actiune, lungime 240mm; fălci 6,8mm, din oțel inoxidabil, reutilizabil. Nesteril, duritatea metalului în limitele 50-58 HRC confirmată prin certificat de la producător.</t>
  </si>
  <si>
    <t xml:space="preserve">Ciupitor de os usor curbat, cu dubla actiune, triplu articulat, falci drepte 8,0mm; lungime 360mm; din oțel inoxidabil, reutilizabil. Nesteril, duritatea metalului în limitele 50-58 HRC confirmată prin certificat de la producător. </t>
  </si>
  <si>
    <t xml:space="preserve">Ciupitor de os drept, cu dubla actiune, triplu articulat, falci curbate; lungime 200mm; din oțel inoxidabil, reutilizabil. Nesteril, duritatea metalului în limitele 50-58 HRC confirmată prin certificat de la producător. </t>
  </si>
  <si>
    <t>Ciupitor Lempert drept, falci drepte 2,0mm; lungime 165mm; din oțel inoxidabil, reutilizabil. Nesteril, duritatea metalului în limitele 50-58 HRC confirmată prin certificat de la producător.</t>
  </si>
  <si>
    <t>Ciupitor MEAD curbate, falci 2,0mm; lungime 165mm; din oțel inoxidabil, reutilizabil. Nesteril, duritatea metalului în limitele 50-58 HRC confirmată prin certificat de la producător.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</si>
</sst>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1"/>
    </font>
    <font>
      <sz val="10"/>
      <name val="Arial Cyr"/>
      <family val="2"/>
    </font>
    <font>
      <sz val="10"/>
      <color rgb="FF000000"/>
      <name val="Times New Roman"/>
      <family val="1"/>
    </font>
    <font>
      <sz val="10"/>
      <color indexed="8"/>
      <name val="Times New Roman"/>
      <family val="1"/>
    </font>
    <font>
      <sz val="9"/>
      <color indexed="8"/>
      <name val="Times New Roman"/>
      <family val="1"/>
    </font>
    <font>
      <sz val="10"/>
      <color indexed="8"/>
      <name val="Arial1"/>
      <family val="2"/>
    </font>
    <font>
      <sz val="10"/>
      <color indexed="8"/>
      <name val="Arial"/>
      <family val="2"/>
    </font>
    <font>
      <b/>
      <sz val="9"/>
      <name val="Tahoma"/>
      <family val="2"/>
    </font>
    <font>
      <sz val="9"/>
      <name val="Tahoma"/>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color indexed="8"/>
      </left>
      <right/>
      <top style="thin">
        <color indexed="8"/>
      </top>
      <bottom/>
    </border>
    <border>
      <left style="thin"/>
      <right/>
      <top style="thin"/>
      <bottom style="thin"/>
    </border>
    <border>
      <left style="thin"/>
      <right style="thin"/>
      <top style="thin"/>
      <bottom/>
    </border>
    <border>
      <left/>
      <right/>
      <top style="thin"/>
      <bottom style="thin"/>
    </border>
    <border>
      <left style="thin"/>
      <right/>
      <top style="thin"/>
      <bottom/>
    </border>
    <border>
      <left style="thin"/>
      <right style="thin"/>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3" fillId="0" borderId="0">
      <alignment/>
      <protection/>
    </xf>
    <xf numFmtId="0" fontId="0" fillId="0" borderId="0">
      <alignment/>
      <protection/>
    </xf>
    <xf numFmtId="0" fontId="17" fillId="0" borderId="0" applyBorder="0" applyProtection="0">
      <alignment/>
    </xf>
  </cellStyleXfs>
  <cellXfs count="112">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left" vertical="center" wrapText="1"/>
      <protection/>
    </xf>
    <xf numFmtId="0" fontId="4"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protection/>
    </xf>
    <xf numFmtId="49" fontId="12" fillId="3" borderId="2" xfId="0" applyNumberFormat="1" applyFont="1" applyFill="1" applyBorder="1" applyAlignment="1">
      <alignment vertical="center" wrapText="1"/>
    </xf>
    <xf numFmtId="0" fontId="10"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0" fontId="0" fillId="0" borderId="0" xfId="0"/>
    <xf numFmtId="0" fontId="2" fillId="0" borderId="3" xfId="0" applyFont="1" applyBorder="1" applyProtection="1">
      <protection locked="0"/>
    </xf>
    <xf numFmtId="0" fontId="4" fillId="0" borderId="3"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49" fontId="12" fillId="3" borderId="4" xfId="0" applyNumberFormat="1" applyFont="1" applyFill="1" applyBorder="1" applyAlignment="1">
      <alignment vertical="center" wrapText="1"/>
    </xf>
    <xf numFmtId="49" fontId="12" fillId="3" borderId="5" xfId="0" applyNumberFormat="1" applyFont="1" applyFill="1" applyBorder="1" applyAlignment="1">
      <alignment vertical="center" wrapText="1"/>
    </xf>
    <xf numFmtId="0" fontId="3"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2" fontId="4" fillId="2"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wrapText="1"/>
      <protection locked="0"/>
    </xf>
    <xf numFmtId="165" fontId="2" fillId="0" borderId="5" xfId="0" applyNumberFormat="1" applyFont="1" applyBorder="1" applyAlignment="1" applyProtection="1">
      <alignment horizontal="center" vertical="center" wrapText="1"/>
      <protection locked="0"/>
    </xf>
    <xf numFmtId="165" fontId="4" fillId="0" borderId="0" xfId="20" applyNumberFormat="1" applyFont="1" applyFill="1" applyBorder="1" applyAlignment="1" applyProtection="1">
      <alignment vertical="top" wrapText="1"/>
      <protection locked="0"/>
    </xf>
    <xf numFmtId="165" fontId="3" fillId="2" borderId="5" xfId="0" applyNumberFormat="1" applyFont="1" applyFill="1" applyBorder="1" applyAlignment="1" applyProtection="1">
      <alignment horizontal="center" vertical="center" wrapText="1"/>
      <protection/>
    </xf>
    <xf numFmtId="165" fontId="3" fillId="2" borderId="5" xfId="0" applyNumberFormat="1" applyFont="1" applyFill="1" applyBorder="1" applyAlignment="1" applyProtection="1">
      <alignment horizontal="left" vertical="top" wrapText="1"/>
      <protection/>
    </xf>
    <xf numFmtId="0" fontId="9" fillId="4"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8" fillId="0" borderId="1" xfId="24"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1" fontId="4" fillId="2" borderId="1" xfId="20" applyNumberFormat="1" applyFont="1" applyFill="1" applyBorder="1" applyAlignment="1" applyProtection="1">
      <alignment horizontal="center" vertical="center" wrapText="1"/>
      <protection/>
    </xf>
    <xf numFmtId="1" fontId="9" fillId="4" borderId="1" xfId="0" applyNumberFormat="1" applyFont="1" applyFill="1" applyBorder="1" applyAlignment="1">
      <alignment horizontal="center" vertical="center" wrapText="1"/>
    </xf>
    <xf numFmtId="1" fontId="2" fillId="0" borderId="0" xfId="20" applyNumberFormat="1" applyFont="1" applyAlignment="1" applyProtection="1">
      <alignment horizontal="center" vertical="center"/>
      <protection locked="0"/>
    </xf>
    <xf numFmtId="0" fontId="9" fillId="4" borderId="1" xfId="0" applyFont="1" applyFill="1" applyBorder="1" applyAlignment="1">
      <alignment vertical="center" wrapText="1"/>
    </xf>
    <xf numFmtId="0" fontId="3" fillId="2" borderId="1" xfId="0" applyFont="1" applyFill="1" applyBorder="1" applyAlignment="1" applyProtection="1">
      <alignment horizontal="left" vertical="top" wrapText="1"/>
      <protection/>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3" fillId="2" borderId="6"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5" xfId="20" applyFont="1" applyFill="1" applyBorder="1" applyAlignment="1" applyProtection="1">
      <alignment horizontal="center" vertical="top" wrapText="1"/>
      <protection locked="0"/>
    </xf>
    <xf numFmtId="0" fontId="4" fillId="0" borderId="7" xfId="2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3" fontId="9" fillId="4" borderId="1" xfId="0" applyNumberFormat="1" applyFont="1" applyFill="1" applyBorder="1" applyAlignment="1">
      <alignment horizontal="center" vertical="center" wrapText="1"/>
    </xf>
    <xf numFmtId="0" fontId="9" fillId="5" borderId="1" xfId="0" applyFont="1" applyFill="1" applyBorder="1" applyAlignment="1">
      <alignment vertical="center" wrapText="1"/>
    </xf>
    <xf numFmtId="0" fontId="14" fillId="5" borderId="1" xfId="0" applyFont="1" applyFill="1" applyBorder="1" applyAlignment="1">
      <alignment vertical="center" wrapText="1"/>
    </xf>
    <xf numFmtId="0" fontId="14" fillId="5" borderId="1" xfId="0" applyFont="1" applyFill="1" applyBorder="1" applyAlignment="1">
      <alignment vertical="center"/>
    </xf>
    <xf numFmtId="1" fontId="14" fillId="0" borderId="1" xfId="0" applyNumberFormat="1" applyFont="1" applyBorder="1" applyAlignment="1">
      <alignment horizontal="center" vertical="top"/>
    </xf>
    <xf numFmtId="0" fontId="14" fillId="0" borderId="1" xfId="0" applyFont="1" applyBorder="1" applyAlignment="1">
      <alignment vertical="top" wrapText="1"/>
    </xf>
    <xf numFmtId="0" fontId="14" fillId="0" borderId="1" xfId="0" applyFont="1" applyBorder="1" applyAlignment="1">
      <alignment horizontal="center"/>
    </xf>
    <xf numFmtId="0" fontId="14" fillId="0" borderId="1" xfId="0" applyFont="1" applyBorder="1" applyAlignment="1">
      <alignment horizontal="right" vertical="top" wrapText="1"/>
    </xf>
    <xf numFmtId="0" fontId="14" fillId="0" borderId="1" xfId="0" applyFont="1" applyBorder="1" applyAlignment="1">
      <alignment horizontal="center" vertical="top" wrapText="1"/>
    </xf>
    <xf numFmtId="0" fontId="14" fillId="0" borderId="1" xfId="0" applyFont="1" applyBorder="1" applyAlignment="1">
      <alignment vertical="center" wrapText="1"/>
    </xf>
    <xf numFmtId="0" fontId="4" fillId="2" borderId="6" xfId="20" applyFont="1" applyFill="1" applyBorder="1" applyAlignment="1" applyProtection="1">
      <alignment horizontal="center" vertical="center" wrapText="1"/>
      <protection/>
    </xf>
    <xf numFmtId="0" fontId="4" fillId="2" borderId="6" xfId="20" applyFont="1" applyFill="1" applyBorder="1" applyAlignment="1" applyProtection="1">
      <alignment horizontal="center" vertical="center" wrapText="1"/>
      <protection/>
    </xf>
    <xf numFmtId="1" fontId="4" fillId="2" borderId="6" xfId="20" applyNumberFormat="1" applyFont="1" applyFill="1" applyBorder="1" applyAlignment="1" applyProtection="1">
      <alignment horizontal="center" vertical="center" wrapText="1"/>
      <protection/>
    </xf>
    <xf numFmtId="165" fontId="3" fillId="2" borderId="8" xfId="0" applyNumberFormat="1" applyFont="1" applyFill="1" applyBorder="1" applyAlignment="1" applyProtection="1">
      <alignment horizontal="left" vertical="top" wrapText="1"/>
      <protection/>
    </xf>
    <xf numFmtId="3" fontId="14" fillId="5" borderId="1" xfId="0" applyNumberFormat="1" applyFont="1" applyFill="1" applyBorder="1" applyAlignment="1">
      <alignment vertical="center" wrapText="1"/>
    </xf>
    <xf numFmtId="0" fontId="14" fillId="0" borderId="1" xfId="0" applyFont="1" applyBorder="1" applyAlignment="1">
      <alignment horizontal="center" vertical="top"/>
    </xf>
    <xf numFmtId="0" fontId="14" fillId="0" borderId="1" xfId="0" applyFont="1" applyBorder="1"/>
    <xf numFmtId="0" fontId="14" fillId="5" borderId="1" xfId="0" applyFont="1" applyFill="1" applyBorder="1" applyAlignment="1">
      <alignment horizontal="center" vertical="center"/>
    </xf>
    <xf numFmtId="0" fontId="14" fillId="0" borderId="1" xfId="0" applyFont="1" applyBorder="1" applyAlignment="1">
      <alignment horizontal="center" vertical="center"/>
    </xf>
    <xf numFmtId="0" fontId="7" fillId="0" borderId="0" xfId="20" applyFont="1" applyAlignment="1" applyProtection="1">
      <alignment horizontal="center"/>
      <protection locked="0"/>
    </xf>
    <xf numFmtId="0" fontId="0" fillId="0" borderId="0" xfId="0" applyAlignment="1">
      <alignment horizontal="center"/>
    </xf>
    <xf numFmtId="0" fontId="9" fillId="0" borderId="9" xfId="0" applyFont="1" applyBorder="1" applyAlignment="1" applyProtection="1">
      <alignment vertical="top"/>
      <protection locked="0"/>
    </xf>
    <xf numFmtId="0" fontId="3" fillId="2" borderId="1" xfId="0" applyFont="1" applyFill="1" applyBorder="1" applyAlignment="1" applyProtection="1">
      <alignment horizontal="left" vertical="center" wrapText="1"/>
      <protection/>
    </xf>
    <xf numFmtId="0" fontId="9" fillId="0" borderId="1" xfId="0" applyFont="1" applyBorder="1" applyAlignment="1" applyProtection="1">
      <alignment horizontal="left" vertical="center" wrapText="1"/>
      <protection locked="0"/>
    </xf>
    <xf numFmtId="0" fontId="9" fillId="0" borderId="1" xfId="0" applyFont="1" applyBorder="1" applyAlignment="1">
      <alignment horizontal="left" vertical="center" wrapText="1"/>
    </xf>
    <xf numFmtId="0" fontId="9" fillId="5"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4"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8" fillId="0" borderId="1" xfId="24" applyFont="1" applyBorder="1" applyAlignment="1">
      <alignment horizontal="left" vertical="center" wrapText="1"/>
    </xf>
    <xf numFmtId="0" fontId="7" fillId="0" borderId="0" xfId="20" applyFont="1" applyAlignment="1" applyProtection="1">
      <alignment horizontal="left"/>
      <protection locked="0"/>
    </xf>
    <xf numFmtId="0" fontId="0" fillId="0" borderId="0" xfId="0" applyAlignment="1">
      <alignment horizontal="left"/>
    </xf>
    <xf numFmtId="0" fontId="2" fillId="0" borderId="1" xfId="0" applyFont="1" applyBorder="1" applyAlignment="1" applyProtection="1">
      <alignment horizontal="left" vertical="top"/>
      <protection locked="0"/>
    </xf>
    <xf numFmtId="3" fontId="2" fillId="0" borderId="0" xfId="20" applyNumberFormat="1" applyFont="1" applyProtection="1">
      <alignment/>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88"/>
  <sheetViews>
    <sheetView zoomScale="80" zoomScaleNormal="80" workbookViewId="0" topLeftCell="A1">
      <selection activeCell="D9" sqref="D9"/>
    </sheetView>
  </sheetViews>
  <sheetFormatPr defaultColWidth="9.140625" defaultRowHeight="19.5" customHeight="1"/>
  <cols>
    <col min="1" max="1" width="5.7109375" style="13" customWidth="1"/>
    <col min="2" max="2" width="4.421875" style="18" customWidth="1"/>
    <col min="3" max="3" width="25.8515625" style="20" customWidth="1"/>
    <col min="4" max="4" width="52.140625" style="19" customWidth="1"/>
    <col min="5" max="5" width="10.57421875" style="13" customWidth="1"/>
    <col min="6" max="6" width="11.28125" style="13" customWidth="1"/>
    <col min="7" max="7" width="10.7109375" style="13" customWidth="1"/>
    <col min="8" max="8" width="64.8515625" style="110" customWidth="1"/>
    <col min="9" max="9" width="32.57421875" style="45" customWidth="1"/>
    <col min="10" max="10" width="28.57421875" style="13" customWidth="1"/>
    <col min="11" max="11" width="1.7109375" style="33" customWidth="1"/>
    <col min="12" max="14" width="9.140625" style="13" customWidth="1"/>
    <col min="15" max="16384" width="9.140625" style="13" customWidth="1"/>
  </cols>
  <sheetData>
    <row r="1" spans="2:11" ht="20.1" customHeight="1">
      <c r="B1" s="13"/>
      <c r="C1" s="18"/>
      <c r="D1" s="62" t="s">
        <v>29</v>
      </c>
      <c r="E1" s="62"/>
      <c r="F1" s="62"/>
      <c r="G1" s="62"/>
      <c r="H1" s="62"/>
      <c r="I1" s="62"/>
      <c r="J1" s="62"/>
      <c r="K1" s="62"/>
    </row>
    <row r="2" spans="4:8" ht="20.1" customHeight="1">
      <c r="D2" s="63" t="s">
        <v>14</v>
      </c>
      <c r="E2" s="63"/>
      <c r="F2" s="63"/>
      <c r="G2" s="63"/>
      <c r="H2" s="63"/>
    </row>
    <row r="3" spans="1:10" ht="20.1" customHeight="1">
      <c r="A3" s="64" t="s">
        <v>9</v>
      </c>
      <c r="B3" s="64"/>
      <c r="C3" s="64"/>
      <c r="D3" s="65" t="s">
        <v>26</v>
      </c>
      <c r="E3" s="65"/>
      <c r="F3" s="65"/>
      <c r="G3" s="65"/>
      <c r="H3" s="65"/>
      <c r="I3" s="45" t="s">
        <v>10</v>
      </c>
      <c r="J3" s="13" t="s">
        <v>12</v>
      </c>
    </row>
    <row r="4" spans="1:11" s="16" customFormat="1" ht="39" customHeight="1">
      <c r="A4" s="66" t="s">
        <v>8</v>
      </c>
      <c r="B4" s="66"/>
      <c r="C4" s="66"/>
      <c r="D4" s="67" t="s">
        <v>87</v>
      </c>
      <c r="E4" s="68"/>
      <c r="F4" s="68"/>
      <c r="G4" s="68"/>
      <c r="H4" s="68"/>
      <c r="I4" s="46"/>
      <c r="J4" s="15" t="s">
        <v>13</v>
      </c>
      <c r="K4" s="34"/>
    </row>
    <row r="5" spans="2:11" s="17" customFormat="1" ht="20.1" customHeight="1">
      <c r="B5" s="22"/>
      <c r="C5" s="21"/>
      <c r="D5" s="59"/>
      <c r="E5" s="59"/>
      <c r="F5" s="59"/>
      <c r="G5" s="59"/>
      <c r="H5" s="59"/>
      <c r="I5" s="59"/>
      <c r="J5" s="59"/>
      <c r="K5" s="34"/>
    </row>
    <row r="6" spans="1:11" ht="31.5">
      <c r="A6" s="39" t="s">
        <v>3</v>
      </c>
      <c r="B6" s="29" t="s">
        <v>0</v>
      </c>
      <c r="C6" s="38" t="s">
        <v>1</v>
      </c>
      <c r="D6" s="38" t="s">
        <v>4</v>
      </c>
      <c r="E6" s="38" t="s">
        <v>27</v>
      </c>
      <c r="F6" s="38" t="s">
        <v>28</v>
      </c>
      <c r="G6" s="38" t="s">
        <v>5</v>
      </c>
      <c r="H6" s="99" t="s">
        <v>6</v>
      </c>
      <c r="I6" s="38" t="s">
        <v>45</v>
      </c>
      <c r="J6" s="30" t="s">
        <v>7</v>
      </c>
      <c r="K6" s="35"/>
    </row>
    <row r="7" spans="1:11" ht="15.75">
      <c r="A7" s="39">
        <v>1</v>
      </c>
      <c r="B7" s="60">
        <v>2</v>
      </c>
      <c r="C7" s="60"/>
      <c r="D7" s="61"/>
      <c r="E7" s="40">
        <v>3</v>
      </c>
      <c r="F7" s="41">
        <v>4</v>
      </c>
      <c r="G7" s="39">
        <v>5</v>
      </c>
      <c r="H7" s="58">
        <v>6</v>
      </c>
      <c r="I7" s="48"/>
      <c r="J7" s="30">
        <v>8</v>
      </c>
      <c r="K7" s="35"/>
    </row>
    <row r="8" spans="1:10" ht="136.5" customHeight="1">
      <c r="A8" s="49" t="s">
        <v>2</v>
      </c>
      <c r="B8" s="49">
        <v>1</v>
      </c>
      <c r="C8" s="78" t="s">
        <v>35</v>
      </c>
      <c r="D8" s="78" t="s">
        <v>35</v>
      </c>
      <c r="E8" s="49"/>
      <c r="F8" s="55"/>
      <c r="G8" s="50"/>
      <c r="H8" s="100" t="s">
        <v>88</v>
      </c>
      <c r="I8" s="49"/>
      <c r="J8" s="31"/>
    </row>
    <row r="9" spans="1:10" ht="153">
      <c r="A9" s="49" t="s">
        <v>2</v>
      </c>
      <c r="B9" s="49">
        <v>1</v>
      </c>
      <c r="C9" s="79" t="s">
        <v>46</v>
      </c>
      <c r="D9" s="79" t="s">
        <v>46</v>
      </c>
      <c r="E9" s="49"/>
      <c r="F9" s="55"/>
      <c r="G9" s="50"/>
      <c r="H9" s="101" t="s">
        <v>89</v>
      </c>
      <c r="I9" s="49"/>
      <c r="J9" s="31"/>
    </row>
    <row r="10" spans="1:10" ht="114.75">
      <c r="A10" s="49" t="s">
        <v>2</v>
      </c>
      <c r="B10" s="49">
        <v>2</v>
      </c>
      <c r="C10" s="78" t="s">
        <v>47</v>
      </c>
      <c r="D10" s="78" t="s">
        <v>47</v>
      </c>
      <c r="E10" s="49"/>
      <c r="F10" s="55"/>
      <c r="G10" s="50"/>
      <c r="H10" s="102" t="s">
        <v>90</v>
      </c>
      <c r="I10" s="49"/>
      <c r="J10" s="31"/>
    </row>
    <row r="11" spans="1:10" ht="114.75">
      <c r="A11" s="49" t="s">
        <v>2</v>
      </c>
      <c r="B11" s="49">
        <v>2</v>
      </c>
      <c r="C11" s="79" t="s">
        <v>43</v>
      </c>
      <c r="D11" s="79" t="s">
        <v>43</v>
      </c>
      <c r="E11" s="49"/>
      <c r="F11" s="55"/>
      <c r="G11" s="50"/>
      <c r="H11" s="103" t="s">
        <v>91</v>
      </c>
      <c r="I11" s="49"/>
      <c r="J11" s="31"/>
    </row>
    <row r="12" spans="1:10" ht="306">
      <c r="A12" s="49" t="s">
        <v>2</v>
      </c>
      <c r="B12" s="49">
        <v>2</v>
      </c>
      <c r="C12" s="79" t="s">
        <v>48</v>
      </c>
      <c r="D12" s="79" t="s">
        <v>48</v>
      </c>
      <c r="E12" s="49"/>
      <c r="F12" s="55"/>
      <c r="G12" s="50"/>
      <c r="H12" s="101" t="s">
        <v>92</v>
      </c>
      <c r="I12" s="49"/>
      <c r="J12" s="31"/>
    </row>
    <row r="13" spans="1:10" ht="114.75">
      <c r="A13" s="49" t="s">
        <v>2</v>
      </c>
      <c r="B13" s="49">
        <v>3</v>
      </c>
      <c r="C13" s="78" t="s">
        <v>49</v>
      </c>
      <c r="D13" s="78" t="s">
        <v>49</v>
      </c>
      <c r="E13" s="49"/>
      <c r="F13" s="55"/>
      <c r="G13" s="50"/>
      <c r="H13" s="104" t="s">
        <v>94</v>
      </c>
      <c r="I13" s="49"/>
      <c r="J13" s="31"/>
    </row>
    <row r="14" spans="1:10" ht="89.25">
      <c r="A14" s="49" t="s">
        <v>2</v>
      </c>
      <c r="B14" s="49">
        <v>3</v>
      </c>
      <c r="C14" s="79" t="s">
        <v>50</v>
      </c>
      <c r="D14" s="79" t="s">
        <v>50</v>
      </c>
      <c r="E14" s="49"/>
      <c r="F14" s="55"/>
      <c r="G14" s="50"/>
      <c r="H14" s="105" t="s">
        <v>93</v>
      </c>
      <c r="I14" s="57"/>
      <c r="J14" s="31"/>
    </row>
    <row r="15" spans="1:10" ht="114.75">
      <c r="A15" s="49" t="s">
        <v>2</v>
      </c>
      <c r="B15" s="49">
        <v>3</v>
      </c>
      <c r="C15" s="79" t="s">
        <v>51</v>
      </c>
      <c r="D15" s="79" t="s">
        <v>51</v>
      </c>
      <c r="E15" s="49"/>
      <c r="F15" s="55"/>
      <c r="G15" s="50"/>
      <c r="H15" s="104" t="s">
        <v>95</v>
      </c>
      <c r="I15" s="57"/>
      <c r="J15" s="31"/>
    </row>
    <row r="16" spans="1:10" ht="102">
      <c r="A16" s="49" t="s">
        <v>2</v>
      </c>
      <c r="B16" s="49">
        <v>3</v>
      </c>
      <c r="C16" s="79" t="s">
        <v>52</v>
      </c>
      <c r="D16" s="79" t="s">
        <v>52</v>
      </c>
      <c r="E16" s="49"/>
      <c r="F16" s="55"/>
      <c r="G16" s="50"/>
      <c r="H16" s="104" t="s">
        <v>96</v>
      </c>
      <c r="I16" s="57"/>
      <c r="J16" s="31"/>
    </row>
    <row r="17" spans="1:23" ht="89.25">
      <c r="A17" s="49" t="s">
        <v>2</v>
      </c>
      <c r="B17" s="49">
        <v>3</v>
      </c>
      <c r="C17" s="79" t="s">
        <v>53</v>
      </c>
      <c r="D17" s="79" t="s">
        <v>53</v>
      </c>
      <c r="E17" s="49"/>
      <c r="F17" s="55"/>
      <c r="G17" s="50"/>
      <c r="H17" s="105" t="s">
        <v>97</v>
      </c>
      <c r="I17" s="57"/>
      <c r="J17" s="31"/>
      <c r="K17" s="1"/>
      <c r="L17" s="1"/>
      <c r="M17" s="1"/>
      <c r="N17" s="1"/>
      <c r="O17" s="1"/>
      <c r="P17" s="1"/>
      <c r="Q17" s="1"/>
      <c r="R17" s="1"/>
      <c r="S17" s="1"/>
      <c r="T17" s="1"/>
      <c r="U17" s="1"/>
      <c r="V17" s="1"/>
      <c r="W17" s="1"/>
    </row>
    <row r="18" spans="1:23" ht="96">
      <c r="A18" s="49" t="s">
        <v>2</v>
      </c>
      <c r="B18" s="49">
        <v>4</v>
      </c>
      <c r="C18" s="78" t="s">
        <v>37</v>
      </c>
      <c r="D18" s="78" t="s">
        <v>37</v>
      </c>
      <c r="E18" s="49"/>
      <c r="F18" s="55"/>
      <c r="G18" s="50"/>
      <c r="H18" s="106" t="s">
        <v>98</v>
      </c>
      <c r="I18" s="57"/>
      <c r="J18" s="31"/>
      <c r="K18" s="9"/>
      <c r="L18" s="9"/>
      <c r="M18" s="9"/>
      <c r="N18" s="9"/>
      <c r="O18" s="9"/>
      <c r="P18" s="9"/>
      <c r="Q18" s="9"/>
      <c r="R18" s="9"/>
      <c r="S18" s="9"/>
      <c r="T18" s="9"/>
      <c r="U18" s="9"/>
      <c r="V18" s="9"/>
      <c r="W18" s="9"/>
    </row>
    <row r="19" spans="1:23" ht="144">
      <c r="A19" s="49" t="s">
        <v>2</v>
      </c>
      <c r="B19" s="49">
        <v>4</v>
      </c>
      <c r="C19" s="79" t="s">
        <v>36</v>
      </c>
      <c r="D19" s="79" t="s">
        <v>36</v>
      </c>
      <c r="E19" s="49"/>
      <c r="F19" s="55"/>
      <c r="G19" s="50"/>
      <c r="H19" s="106" t="s">
        <v>99</v>
      </c>
      <c r="I19" s="57"/>
      <c r="J19" s="31"/>
      <c r="K19" s="9"/>
      <c r="L19" s="9"/>
      <c r="M19" s="9"/>
      <c r="N19" s="9"/>
      <c r="O19" s="9"/>
      <c r="P19" s="9"/>
      <c r="Q19" s="9"/>
      <c r="R19" s="9"/>
      <c r="S19" s="9"/>
      <c r="T19" s="9"/>
      <c r="U19" s="9"/>
      <c r="V19" s="9"/>
      <c r="W19" s="9"/>
    </row>
    <row r="20" spans="1:23" ht="72">
      <c r="A20" s="49" t="s">
        <v>2</v>
      </c>
      <c r="B20" s="49">
        <v>5</v>
      </c>
      <c r="C20" s="78" t="s">
        <v>33</v>
      </c>
      <c r="D20" s="78" t="s">
        <v>33</v>
      </c>
      <c r="E20" s="49"/>
      <c r="F20" s="55"/>
      <c r="G20" s="50"/>
      <c r="H20" s="106" t="s">
        <v>100</v>
      </c>
      <c r="I20" s="57"/>
      <c r="J20" s="31"/>
      <c r="K20" s="9"/>
      <c r="L20" s="9"/>
      <c r="M20" s="9"/>
      <c r="N20" s="9"/>
      <c r="O20" s="9"/>
      <c r="P20" s="9"/>
      <c r="Q20" s="9"/>
      <c r="R20" s="9"/>
      <c r="S20" s="9"/>
      <c r="T20" s="9"/>
      <c r="U20" s="9"/>
      <c r="V20" s="9"/>
      <c r="W20" s="9"/>
    </row>
    <row r="21" spans="1:23" ht="72">
      <c r="A21" s="49" t="s">
        <v>2</v>
      </c>
      <c r="B21" s="49">
        <v>5</v>
      </c>
      <c r="C21" s="79" t="s">
        <v>36</v>
      </c>
      <c r="D21" s="79" t="s">
        <v>36</v>
      </c>
      <c r="E21" s="49"/>
      <c r="F21" s="55"/>
      <c r="G21" s="50"/>
      <c r="H21" s="106" t="s">
        <v>101</v>
      </c>
      <c r="I21" s="57"/>
      <c r="J21" s="31"/>
      <c r="K21"/>
      <c r="L21"/>
      <c r="M21"/>
      <c r="N21"/>
      <c r="O21"/>
      <c r="P21"/>
      <c r="Q21"/>
      <c r="R21"/>
      <c r="S21"/>
      <c r="T21"/>
      <c r="U21"/>
      <c r="V21"/>
      <c r="W21"/>
    </row>
    <row r="22" spans="1:23" ht="72">
      <c r="A22" s="49" t="s">
        <v>2</v>
      </c>
      <c r="B22" s="49">
        <v>6</v>
      </c>
      <c r="C22" s="78" t="s">
        <v>40</v>
      </c>
      <c r="D22" s="78" t="s">
        <v>40</v>
      </c>
      <c r="E22" s="49"/>
      <c r="F22" s="55"/>
      <c r="G22" s="50"/>
      <c r="H22" s="106" t="s">
        <v>102</v>
      </c>
      <c r="I22" s="57"/>
      <c r="J22" s="31"/>
      <c r="K22" s="32"/>
      <c r="L22" s="32"/>
      <c r="M22" s="32"/>
      <c r="N22" s="32"/>
      <c r="O22" s="32"/>
      <c r="P22" s="32"/>
      <c r="Q22" s="32"/>
      <c r="R22" s="32"/>
      <c r="S22" s="32"/>
      <c r="T22" s="32"/>
      <c r="U22" s="32"/>
      <c r="V22" s="32"/>
      <c r="W22" s="32"/>
    </row>
    <row r="23" spans="1:23" ht="72">
      <c r="A23" s="49" t="s">
        <v>2</v>
      </c>
      <c r="B23" s="49">
        <v>6</v>
      </c>
      <c r="C23" s="79" t="s">
        <v>41</v>
      </c>
      <c r="D23" s="79" t="s">
        <v>41</v>
      </c>
      <c r="E23" s="49"/>
      <c r="F23" s="55"/>
      <c r="G23" s="50"/>
      <c r="H23" s="106" t="s">
        <v>103</v>
      </c>
      <c r="I23" s="57"/>
      <c r="J23" s="31"/>
      <c r="K23" s="32"/>
      <c r="L23" s="32"/>
      <c r="M23" s="32"/>
      <c r="N23" s="32"/>
      <c r="O23" s="32"/>
      <c r="P23" s="32"/>
      <c r="Q23" s="32"/>
      <c r="R23" s="32"/>
      <c r="S23" s="32"/>
      <c r="T23" s="32"/>
      <c r="U23" s="32"/>
      <c r="V23" s="32"/>
      <c r="W23" s="32"/>
    </row>
    <row r="24" spans="1:23" ht="120">
      <c r="A24" s="49" t="s">
        <v>2</v>
      </c>
      <c r="B24" s="49">
        <v>6</v>
      </c>
      <c r="C24" s="79" t="s">
        <v>36</v>
      </c>
      <c r="D24" s="79" t="s">
        <v>36</v>
      </c>
      <c r="E24" s="49"/>
      <c r="F24" s="55"/>
      <c r="G24" s="50"/>
      <c r="H24" s="106" t="s">
        <v>104</v>
      </c>
      <c r="I24" s="57"/>
      <c r="J24" s="31"/>
      <c r="K24" s="32"/>
      <c r="L24" s="32"/>
      <c r="M24" s="32"/>
      <c r="N24" s="32"/>
      <c r="O24" s="32"/>
      <c r="P24" s="32"/>
      <c r="Q24" s="32"/>
      <c r="R24" s="32"/>
      <c r="S24" s="32"/>
      <c r="T24" s="32"/>
      <c r="U24" s="32"/>
      <c r="V24" s="32"/>
      <c r="W24" s="32"/>
    </row>
    <row r="25" spans="1:10" ht="76.5">
      <c r="A25" s="49" t="s">
        <v>2</v>
      </c>
      <c r="B25" s="49">
        <v>7</v>
      </c>
      <c r="C25" s="49" t="s">
        <v>38</v>
      </c>
      <c r="D25" s="49" t="s">
        <v>38</v>
      </c>
      <c r="E25" s="49"/>
      <c r="F25" s="55"/>
      <c r="G25" s="50"/>
      <c r="H25" s="106" t="s">
        <v>105</v>
      </c>
      <c r="I25" s="57"/>
      <c r="J25" s="31"/>
    </row>
    <row r="26" spans="1:10" ht="123" customHeight="1">
      <c r="A26" s="49" t="s">
        <v>2</v>
      </c>
      <c r="B26" s="80">
        <v>8</v>
      </c>
      <c r="C26" s="79" t="s">
        <v>39</v>
      </c>
      <c r="D26" s="79" t="s">
        <v>39</v>
      </c>
      <c r="E26" s="49"/>
      <c r="F26" s="55"/>
      <c r="G26" s="50"/>
      <c r="H26" s="104" t="s">
        <v>106</v>
      </c>
      <c r="I26" s="57"/>
      <c r="J26" s="31"/>
    </row>
    <row r="27" spans="1:10" ht="168.75" customHeight="1">
      <c r="A27" s="49" t="s">
        <v>2</v>
      </c>
      <c r="B27" s="80">
        <v>9</v>
      </c>
      <c r="C27" s="79" t="s">
        <v>55</v>
      </c>
      <c r="D27" s="79" t="s">
        <v>55</v>
      </c>
      <c r="E27" s="49"/>
      <c r="F27" s="55"/>
      <c r="G27" s="50"/>
      <c r="H27" s="104" t="s">
        <v>107</v>
      </c>
      <c r="I27" s="57"/>
      <c r="J27" s="31"/>
    </row>
    <row r="28" spans="1:10" ht="114.75">
      <c r="A28" s="49" t="s">
        <v>2</v>
      </c>
      <c r="B28" s="49">
        <v>9</v>
      </c>
      <c r="C28" s="49" t="s">
        <v>36</v>
      </c>
      <c r="D28" s="49" t="s">
        <v>36</v>
      </c>
      <c r="E28" s="49"/>
      <c r="F28" s="55"/>
      <c r="G28" s="50"/>
      <c r="H28" s="104" t="s">
        <v>108</v>
      </c>
      <c r="I28" s="57"/>
      <c r="J28" s="31"/>
    </row>
    <row r="29" spans="1:10" ht="25.5">
      <c r="A29" s="49" t="s">
        <v>2</v>
      </c>
      <c r="B29" s="49">
        <v>10</v>
      </c>
      <c r="C29" s="49" t="s">
        <v>56</v>
      </c>
      <c r="D29" s="49" t="s">
        <v>56</v>
      </c>
      <c r="E29" s="49"/>
      <c r="F29" s="55"/>
      <c r="G29" s="50"/>
      <c r="H29" s="42" t="s">
        <v>109</v>
      </c>
      <c r="I29" s="57"/>
      <c r="J29" s="31"/>
    </row>
    <row r="30" spans="1:10" ht="38.25">
      <c r="A30" s="49" t="s">
        <v>2</v>
      </c>
      <c r="B30" s="49">
        <v>10</v>
      </c>
      <c r="C30" s="49" t="s">
        <v>56</v>
      </c>
      <c r="D30" s="49" t="s">
        <v>56</v>
      </c>
      <c r="E30" s="49"/>
      <c r="F30" s="55"/>
      <c r="G30" s="52"/>
      <c r="H30" s="42" t="s">
        <v>110</v>
      </c>
      <c r="I30" s="57"/>
      <c r="J30" s="31"/>
    </row>
    <row r="31" spans="1:10" ht="38.25">
      <c r="A31" s="49" t="s">
        <v>2</v>
      </c>
      <c r="B31" s="49">
        <v>10</v>
      </c>
      <c r="C31" s="49" t="s">
        <v>56</v>
      </c>
      <c r="D31" s="49" t="s">
        <v>56</v>
      </c>
      <c r="E31" s="49"/>
      <c r="F31" s="55"/>
      <c r="G31" s="52"/>
      <c r="H31" s="42" t="s">
        <v>111</v>
      </c>
      <c r="I31" s="57"/>
      <c r="J31" s="31"/>
    </row>
    <row r="32" spans="1:10" ht="38.25">
      <c r="A32" s="49" t="s">
        <v>2</v>
      </c>
      <c r="B32" s="49">
        <v>10</v>
      </c>
      <c r="C32" s="49" t="s">
        <v>56</v>
      </c>
      <c r="D32" s="49" t="s">
        <v>56</v>
      </c>
      <c r="E32" s="49"/>
      <c r="F32" s="55"/>
      <c r="G32" s="52"/>
      <c r="H32" s="42" t="s">
        <v>112</v>
      </c>
      <c r="I32" s="57"/>
      <c r="J32" s="31"/>
    </row>
    <row r="33" spans="1:10" ht="38.25">
      <c r="A33" s="49" t="s">
        <v>2</v>
      </c>
      <c r="B33" s="49">
        <v>10</v>
      </c>
      <c r="C33" s="49" t="s">
        <v>56</v>
      </c>
      <c r="D33" s="49" t="s">
        <v>56</v>
      </c>
      <c r="E33" s="49"/>
      <c r="F33" s="55"/>
      <c r="G33" s="52"/>
      <c r="H33" s="42" t="s">
        <v>113</v>
      </c>
      <c r="I33" s="57"/>
      <c r="J33" s="31"/>
    </row>
    <row r="34" spans="1:10" ht="38.25">
      <c r="A34" s="49" t="s">
        <v>2</v>
      </c>
      <c r="B34" s="92">
        <v>11</v>
      </c>
      <c r="C34" s="82" t="s">
        <v>60</v>
      </c>
      <c r="D34" s="82" t="s">
        <v>60</v>
      </c>
      <c r="E34" s="49"/>
      <c r="F34" s="55"/>
      <c r="G34" s="52"/>
      <c r="H34" s="42" t="s">
        <v>114</v>
      </c>
      <c r="I34" s="57"/>
      <c r="J34" s="31"/>
    </row>
    <row r="35" spans="1:10" ht="25.5">
      <c r="A35" s="49" t="s">
        <v>2</v>
      </c>
      <c r="B35" s="92">
        <v>12</v>
      </c>
      <c r="C35" s="82" t="s">
        <v>61</v>
      </c>
      <c r="D35" s="82" t="s">
        <v>61</v>
      </c>
      <c r="E35" s="49"/>
      <c r="F35" s="55"/>
      <c r="G35" s="52"/>
      <c r="H35" s="42" t="s">
        <v>115</v>
      </c>
      <c r="I35" s="57"/>
      <c r="J35" s="31"/>
    </row>
    <row r="36" spans="1:10" ht="38.25">
      <c r="A36" s="49" t="s">
        <v>2</v>
      </c>
      <c r="B36" s="92">
        <v>13</v>
      </c>
      <c r="C36" s="82" t="s">
        <v>62</v>
      </c>
      <c r="D36" s="82" t="s">
        <v>62</v>
      </c>
      <c r="E36" s="49"/>
      <c r="F36" s="55"/>
      <c r="G36" s="52"/>
      <c r="H36" s="42" t="s">
        <v>116</v>
      </c>
      <c r="I36" s="57"/>
      <c r="J36" s="31"/>
    </row>
    <row r="37" spans="1:10" ht="38.25">
      <c r="A37" s="49" t="s">
        <v>2</v>
      </c>
      <c r="B37" s="92">
        <v>14</v>
      </c>
      <c r="C37" s="82" t="s">
        <v>63</v>
      </c>
      <c r="D37" s="82" t="s">
        <v>63</v>
      </c>
      <c r="E37" s="49"/>
      <c r="F37" s="55"/>
      <c r="G37" s="52"/>
      <c r="H37" s="42" t="s">
        <v>117</v>
      </c>
      <c r="I37" s="57"/>
      <c r="J37" s="31"/>
    </row>
    <row r="38" spans="1:10" ht="38.25">
      <c r="A38" s="49" t="s">
        <v>2</v>
      </c>
      <c r="B38" s="92">
        <v>15</v>
      </c>
      <c r="C38" s="82" t="s">
        <v>64</v>
      </c>
      <c r="D38" s="82" t="s">
        <v>64</v>
      </c>
      <c r="E38" s="49"/>
      <c r="F38" s="55"/>
      <c r="G38" s="52"/>
      <c r="H38" s="42" t="s">
        <v>118</v>
      </c>
      <c r="I38" s="57"/>
      <c r="J38" s="31"/>
    </row>
    <row r="39" spans="1:10" ht="38.25">
      <c r="A39" s="49" t="s">
        <v>2</v>
      </c>
      <c r="B39" s="92">
        <v>16</v>
      </c>
      <c r="C39" s="82" t="s">
        <v>65</v>
      </c>
      <c r="D39" s="82" t="s">
        <v>65</v>
      </c>
      <c r="E39" s="49"/>
      <c r="F39" s="55"/>
      <c r="G39" s="52"/>
      <c r="H39" s="42" t="s">
        <v>119</v>
      </c>
      <c r="I39" s="57"/>
      <c r="J39" s="31"/>
    </row>
    <row r="40" spans="1:10" ht="51">
      <c r="A40" s="49" t="s">
        <v>2</v>
      </c>
      <c r="B40" s="81">
        <v>17</v>
      </c>
      <c r="C40" s="82" t="s">
        <v>66</v>
      </c>
      <c r="D40" s="82" t="s">
        <v>66</v>
      </c>
      <c r="E40" s="49"/>
      <c r="F40" s="55"/>
      <c r="G40" s="52"/>
      <c r="H40" s="42" t="s">
        <v>120</v>
      </c>
      <c r="I40" s="57"/>
      <c r="J40" s="31"/>
    </row>
    <row r="41" spans="1:10" ht="38.25">
      <c r="A41" s="49" t="s">
        <v>2</v>
      </c>
      <c r="B41" s="49">
        <v>17</v>
      </c>
      <c r="C41" s="82" t="s">
        <v>66</v>
      </c>
      <c r="D41" s="82" t="s">
        <v>66</v>
      </c>
      <c r="E41" s="49"/>
      <c r="F41" s="55"/>
      <c r="G41" s="52"/>
      <c r="H41" s="42" t="s">
        <v>121</v>
      </c>
      <c r="I41" s="57"/>
      <c r="J41" s="31"/>
    </row>
    <row r="42" spans="1:10" ht="38.25">
      <c r="A42" s="49" t="s">
        <v>2</v>
      </c>
      <c r="B42" s="81">
        <v>17</v>
      </c>
      <c r="C42" s="82" t="s">
        <v>66</v>
      </c>
      <c r="D42" s="82" t="s">
        <v>66</v>
      </c>
      <c r="E42" s="49"/>
      <c r="F42" s="55"/>
      <c r="G42" s="52"/>
      <c r="H42" s="104" t="s">
        <v>122</v>
      </c>
      <c r="I42" s="57"/>
      <c r="J42" s="31"/>
    </row>
    <row r="43" spans="1:10" ht="38.25">
      <c r="A43" s="49" t="s">
        <v>2</v>
      </c>
      <c r="B43" s="49">
        <v>17</v>
      </c>
      <c r="C43" s="82" t="s">
        <v>66</v>
      </c>
      <c r="D43" s="82" t="s">
        <v>66</v>
      </c>
      <c r="E43" s="49"/>
      <c r="F43" s="55"/>
      <c r="G43" s="52"/>
      <c r="H43" s="42" t="s">
        <v>123</v>
      </c>
      <c r="I43" s="57"/>
      <c r="J43" s="31"/>
    </row>
    <row r="44" spans="1:10" ht="38.25">
      <c r="A44" s="49" t="s">
        <v>2</v>
      </c>
      <c r="B44" s="81">
        <v>17</v>
      </c>
      <c r="C44" s="82" t="s">
        <v>66</v>
      </c>
      <c r="D44" s="82" t="s">
        <v>66</v>
      </c>
      <c r="E44" s="49"/>
      <c r="F44" s="55"/>
      <c r="G44" s="52"/>
      <c r="H44" s="42" t="s">
        <v>124</v>
      </c>
      <c r="I44" s="57"/>
      <c r="J44" s="43"/>
    </row>
    <row r="45" spans="1:10" ht="38.25">
      <c r="A45" s="49" t="s">
        <v>2</v>
      </c>
      <c r="B45" s="49">
        <v>17</v>
      </c>
      <c r="C45" s="82" t="s">
        <v>66</v>
      </c>
      <c r="D45" s="82" t="s">
        <v>66</v>
      </c>
      <c r="E45" s="49"/>
      <c r="F45" s="55"/>
      <c r="G45" s="52"/>
      <c r="H45" s="42" t="s">
        <v>125</v>
      </c>
      <c r="I45" s="57"/>
      <c r="J45" s="43"/>
    </row>
    <row r="46" spans="1:10" ht="38.25">
      <c r="A46" s="49" t="s">
        <v>2</v>
      </c>
      <c r="B46" s="81">
        <v>17</v>
      </c>
      <c r="C46" s="82" t="s">
        <v>66</v>
      </c>
      <c r="D46" s="82" t="s">
        <v>66</v>
      </c>
      <c r="E46" s="49"/>
      <c r="F46" s="55"/>
      <c r="G46" s="52"/>
      <c r="H46" s="42" t="s">
        <v>126</v>
      </c>
      <c r="I46" s="57"/>
      <c r="J46" s="43"/>
    </row>
    <row r="47" spans="1:10" ht="38.25">
      <c r="A47" s="49" t="s">
        <v>2</v>
      </c>
      <c r="B47" s="49">
        <v>17</v>
      </c>
      <c r="C47" s="82" t="s">
        <v>66</v>
      </c>
      <c r="D47" s="82" t="s">
        <v>66</v>
      </c>
      <c r="E47" s="49"/>
      <c r="F47" s="55"/>
      <c r="G47" s="52"/>
      <c r="H47" s="42" t="s">
        <v>127</v>
      </c>
      <c r="I47" s="57"/>
      <c r="J47" s="43"/>
    </row>
    <row r="48" spans="1:10" ht="38.25">
      <c r="A48" s="49" t="s">
        <v>2</v>
      </c>
      <c r="B48" s="81">
        <v>17</v>
      </c>
      <c r="C48" s="82" t="s">
        <v>66</v>
      </c>
      <c r="D48" s="82" t="s">
        <v>66</v>
      </c>
      <c r="E48" s="49"/>
      <c r="F48" s="55"/>
      <c r="G48" s="52"/>
      <c r="H48" s="42" t="s">
        <v>128</v>
      </c>
      <c r="I48" s="57"/>
      <c r="J48" s="43"/>
    </row>
    <row r="49" spans="1:10" ht="51">
      <c r="A49" s="49" t="s">
        <v>2</v>
      </c>
      <c r="B49" s="49">
        <v>17</v>
      </c>
      <c r="C49" s="82" t="s">
        <v>66</v>
      </c>
      <c r="D49" s="82" t="s">
        <v>66</v>
      </c>
      <c r="E49" s="49"/>
      <c r="F49" s="55"/>
      <c r="G49" s="52"/>
      <c r="H49" s="42" t="s">
        <v>129</v>
      </c>
      <c r="I49" s="49"/>
      <c r="J49" s="43"/>
    </row>
    <row r="50" spans="1:10" ht="51">
      <c r="A50" s="49" t="s">
        <v>2</v>
      </c>
      <c r="B50" s="81">
        <v>17</v>
      </c>
      <c r="C50" s="82" t="s">
        <v>66</v>
      </c>
      <c r="D50" s="82" t="s">
        <v>66</v>
      </c>
      <c r="E50" s="49"/>
      <c r="F50" s="55"/>
      <c r="G50" s="52"/>
      <c r="H50" s="42" t="s">
        <v>130</v>
      </c>
      <c r="I50" s="49"/>
      <c r="J50" s="43"/>
    </row>
    <row r="51" spans="1:10" ht="51">
      <c r="A51" s="49" t="s">
        <v>2</v>
      </c>
      <c r="B51" s="49">
        <v>17</v>
      </c>
      <c r="C51" s="82" t="s">
        <v>66</v>
      </c>
      <c r="D51" s="82" t="s">
        <v>66</v>
      </c>
      <c r="E51" s="49"/>
      <c r="F51" s="55"/>
      <c r="G51" s="52"/>
      <c r="H51" s="42" t="s">
        <v>131</v>
      </c>
      <c r="I51" s="49"/>
      <c r="J51" s="43"/>
    </row>
    <row r="52" spans="1:10" ht="51">
      <c r="A52" s="49" t="s">
        <v>2</v>
      </c>
      <c r="B52" s="81">
        <v>17</v>
      </c>
      <c r="C52" s="82" t="s">
        <v>66</v>
      </c>
      <c r="D52" s="82" t="s">
        <v>66</v>
      </c>
      <c r="E52" s="49"/>
      <c r="F52" s="55"/>
      <c r="G52" s="52"/>
      <c r="H52" s="42" t="s">
        <v>132</v>
      </c>
      <c r="I52" s="57"/>
      <c r="J52" s="43"/>
    </row>
    <row r="53" spans="1:10" ht="51">
      <c r="A53" s="49" t="s">
        <v>2</v>
      </c>
      <c r="B53" s="49">
        <v>17</v>
      </c>
      <c r="C53" s="82" t="s">
        <v>66</v>
      </c>
      <c r="D53" s="82" t="s">
        <v>66</v>
      </c>
      <c r="E53" s="49"/>
      <c r="F53" s="55"/>
      <c r="G53" s="52"/>
      <c r="H53" s="42" t="s">
        <v>133</v>
      </c>
      <c r="I53" s="57"/>
      <c r="J53" s="43"/>
    </row>
    <row r="54" spans="1:10" ht="51">
      <c r="A54" s="49" t="s">
        <v>2</v>
      </c>
      <c r="B54" s="81">
        <v>17</v>
      </c>
      <c r="C54" s="82" t="s">
        <v>66</v>
      </c>
      <c r="D54" s="82" t="s">
        <v>66</v>
      </c>
      <c r="E54" s="49"/>
      <c r="F54" s="55"/>
      <c r="G54" s="52"/>
      <c r="H54" s="42" t="s">
        <v>134</v>
      </c>
      <c r="I54" s="57"/>
      <c r="J54" s="43"/>
    </row>
    <row r="55" spans="1:10" ht="51">
      <c r="A55" s="49" t="s">
        <v>2</v>
      </c>
      <c r="B55" s="49">
        <v>17</v>
      </c>
      <c r="C55" s="82" t="s">
        <v>66</v>
      </c>
      <c r="D55" s="82" t="s">
        <v>66</v>
      </c>
      <c r="E55" s="49"/>
      <c r="F55" s="55"/>
      <c r="G55" s="52"/>
      <c r="H55" s="42" t="s">
        <v>135</v>
      </c>
      <c r="I55" s="57"/>
      <c r="J55" s="43"/>
    </row>
    <row r="56" spans="1:10" ht="51">
      <c r="A56" s="49" t="s">
        <v>2</v>
      </c>
      <c r="B56" s="81">
        <v>17</v>
      </c>
      <c r="C56" s="82" t="s">
        <v>66</v>
      </c>
      <c r="D56" s="82" t="s">
        <v>66</v>
      </c>
      <c r="E56" s="49"/>
      <c r="F56" s="55"/>
      <c r="G56" s="52"/>
      <c r="H56" s="42" t="s">
        <v>136</v>
      </c>
      <c r="I56" s="57"/>
      <c r="J56" s="43"/>
    </row>
    <row r="57" spans="1:10" ht="51">
      <c r="A57" s="49" t="s">
        <v>2</v>
      </c>
      <c r="B57" s="49">
        <v>17</v>
      </c>
      <c r="C57" s="82" t="s">
        <v>66</v>
      </c>
      <c r="D57" s="82" t="s">
        <v>66</v>
      </c>
      <c r="E57" s="49"/>
      <c r="F57" s="55"/>
      <c r="G57" s="52"/>
      <c r="H57" s="42" t="s">
        <v>137</v>
      </c>
      <c r="I57" s="57"/>
      <c r="J57" s="43"/>
    </row>
    <row r="58" spans="1:10" ht="38.25">
      <c r="A58" s="49" t="s">
        <v>2</v>
      </c>
      <c r="B58" s="81">
        <v>17</v>
      </c>
      <c r="C58" s="82" t="s">
        <v>66</v>
      </c>
      <c r="D58" s="82" t="s">
        <v>66</v>
      </c>
      <c r="E58" s="49"/>
      <c r="F58" s="55"/>
      <c r="G58" s="53"/>
      <c r="H58" s="42" t="s">
        <v>138</v>
      </c>
      <c r="I58" s="57"/>
      <c r="J58" s="44"/>
    </row>
    <row r="59" spans="1:10" ht="38.25">
      <c r="A59" s="49" t="s">
        <v>2</v>
      </c>
      <c r="B59" s="49">
        <v>17</v>
      </c>
      <c r="C59" s="82" t="s">
        <v>66</v>
      </c>
      <c r="D59" s="82" t="s">
        <v>66</v>
      </c>
      <c r="E59" s="49"/>
      <c r="F59" s="55"/>
      <c r="G59" s="53"/>
      <c r="H59" s="42" t="s">
        <v>139</v>
      </c>
      <c r="I59" s="57"/>
      <c r="J59" s="44"/>
    </row>
    <row r="60" spans="1:10" ht="38.25">
      <c r="A60" s="49" t="s">
        <v>2</v>
      </c>
      <c r="B60" s="81">
        <v>17</v>
      </c>
      <c r="C60" s="82" t="s">
        <v>66</v>
      </c>
      <c r="D60" s="82" t="s">
        <v>66</v>
      </c>
      <c r="E60" s="49"/>
      <c r="F60" s="55"/>
      <c r="G60" s="52"/>
      <c r="H60" s="107" t="s">
        <v>140</v>
      </c>
      <c r="I60" s="57"/>
      <c r="J60" s="43"/>
    </row>
    <row r="61" spans="1:9" ht="191.25">
      <c r="A61" s="49" t="s">
        <v>2</v>
      </c>
      <c r="B61" s="49">
        <v>18</v>
      </c>
      <c r="C61" s="49" t="s">
        <v>67</v>
      </c>
      <c r="D61" s="49" t="s">
        <v>67</v>
      </c>
      <c r="E61" s="49"/>
      <c r="F61" s="55"/>
      <c r="G61" s="52"/>
      <c r="H61" s="107" t="s">
        <v>141</v>
      </c>
      <c r="I61" s="57"/>
    </row>
    <row r="62" spans="1:9" ht="165.75">
      <c r="A62" s="49" t="s">
        <v>2</v>
      </c>
      <c r="B62" s="85">
        <v>19</v>
      </c>
      <c r="C62" s="86" t="s">
        <v>68</v>
      </c>
      <c r="D62" s="86" t="s">
        <v>68</v>
      </c>
      <c r="E62" s="49"/>
      <c r="F62" s="55"/>
      <c r="G62" s="52"/>
      <c r="H62" s="107" t="s">
        <v>142</v>
      </c>
      <c r="I62" s="57"/>
    </row>
    <row r="63" spans="1:9" ht="25.5">
      <c r="A63" s="49" t="s">
        <v>2</v>
      </c>
      <c r="B63" s="49">
        <v>20</v>
      </c>
      <c r="C63" s="49" t="s">
        <v>69</v>
      </c>
      <c r="D63" s="49" t="s">
        <v>69</v>
      </c>
      <c r="E63" s="49"/>
      <c r="F63" s="55"/>
      <c r="G63" s="52"/>
      <c r="H63" s="42" t="s">
        <v>143</v>
      </c>
      <c r="I63" s="57"/>
    </row>
    <row r="64" spans="1:9" ht="25.5">
      <c r="A64" s="49" t="s">
        <v>2</v>
      </c>
      <c r="B64" s="49">
        <v>20</v>
      </c>
      <c r="C64" s="49" t="s">
        <v>69</v>
      </c>
      <c r="D64" s="49" t="s">
        <v>69</v>
      </c>
      <c r="E64" s="49"/>
      <c r="F64" s="55"/>
      <c r="G64" s="52"/>
      <c r="H64" s="42" t="s">
        <v>144</v>
      </c>
      <c r="I64" s="57"/>
    </row>
    <row r="65" spans="1:9" ht="25.5">
      <c r="A65" s="49" t="s">
        <v>2</v>
      </c>
      <c r="B65" s="49">
        <v>20</v>
      </c>
      <c r="C65" s="49" t="s">
        <v>69</v>
      </c>
      <c r="D65" s="49" t="s">
        <v>69</v>
      </c>
      <c r="E65" s="49"/>
      <c r="F65" s="55"/>
      <c r="G65" s="52"/>
      <c r="H65" s="42" t="s">
        <v>145</v>
      </c>
      <c r="I65" s="57"/>
    </row>
    <row r="66" spans="1:9" ht="38.25">
      <c r="A66" s="49" t="s">
        <v>2</v>
      </c>
      <c r="B66" s="92">
        <v>21</v>
      </c>
      <c r="C66" s="82" t="s">
        <v>70</v>
      </c>
      <c r="D66" s="82" t="s">
        <v>70</v>
      </c>
      <c r="E66" s="49"/>
      <c r="F66" s="55"/>
      <c r="G66" s="52"/>
      <c r="H66" s="42" t="s">
        <v>146</v>
      </c>
      <c r="I66" s="57"/>
    </row>
    <row r="67" spans="1:9" ht="38.25">
      <c r="A67" s="49" t="s">
        <v>2</v>
      </c>
      <c r="B67" s="92">
        <v>22</v>
      </c>
      <c r="C67" s="82" t="s">
        <v>70</v>
      </c>
      <c r="D67" s="82" t="s">
        <v>70</v>
      </c>
      <c r="E67" s="49"/>
      <c r="F67" s="55"/>
      <c r="G67" s="52"/>
      <c r="H67" s="42" t="s">
        <v>147</v>
      </c>
      <c r="I67" s="57"/>
    </row>
    <row r="68" spans="1:9" ht="38.25">
      <c r="A68" s="49" t="s">
        <v>2</v>
      </c>
      <c r="B68" s="92">
        <v>23</v>
      </c>
      <c r="C68" s="82" t="s">
        <v>70</v>
      </c>
      <c r="D68" s="82" t="s">
        <v>70</v>
      </c>
      <c r="E68" s="49"/>
      <c r="F68" s="55"/>
      <c r="G68" s="52"/>
      <c r="H68" s="42" t="s">
        <v>148</v>
      </c>
      <c r="I68" s="57"/>
    </row>
    <row r="69" spans="1:9" ht="51">
      <c r="A69" s="49" t="s">
        <v>2</v>
      </c>
      <c r="B69" s="92">
        <v>24</v>
      </c>
      <c r="C69" s="82" t="s">
        <v>71</v>
      </c>
      <c r="D69" s="82" t="s">
        <v>71</v>
      </c>
      <c r="E69" s="49"/>
      <c r="F69" s="55"/>
      <c r="G69" s="52"/>
      <c r="H69" s="42" t="s">
        <v>149</v>
      </c>
      <c r="I69" s="57"/>
    </row>
    <row r="70" spans="1:9" ht="38.25">
      <c r="A70" s="49" t="s">
        <v>2</v>
      </c>
      <c r="B70" s="92">
        <v>25</v>
      </c>
      <c r="C70" s="82" t="s">
        <v>72</v>
      </c>
      <c r="D70" s="82" t="s">
        <v>72</v>
      </c>
      <c r="E70" s="49"/>
      <c r="F70" s="55"/>
      <c r="G70" s="52"/>
      <c r="H70" s="42" t="s">
        <v>150</v>
      </c>
      <c r="I70" s="57"/>
    </row>
    <row r="71" spans="1:9" ht="38.25">
      <c r="A71" s="49" t="s">
        <v>2</v>
      </c>
      <c r="B71" s="92">
        <v>26</v>
      </c>
      <c r="C71" s="82" t="s">
        <v>73</v>
      </c>
      <c r="D71" s="82" t="s">
        <v>73</v>
      </c>
      <c r="E71" s="49"/>
      <c r="F71" s="55"/>
      <c r="G71" s="52"/>
      <c r="H71" s="42" t="s">
        <v>151</v>
      </c>
      <c r="I71" s="57"/>
    </row>
    <row r="72" spans="1:9" ht="63.75">
      <c r="A72" s="49" t="s">
        <v>2</v>
      </c>
      <c r="B72" s="92">
        <v>27</v>
      </c>
      <c r="C72" s="82" t="s">
        <v>74</v>
      </c>
      <c r="D72" s="82" t="s">
        <v>74</v>
      </c>
      <c r="E72" s="49"/>
      <c r="F72" s="55"/>
      <c r="G72" s="52"/>
      <c r="H72" s="42" t="s">
        <v>152</v>
      </c>
      <c r="I72" s="49"/>
    </row>
    <row r="73" spans="1:9" ht="51">
      <c r="A73" s="49" t="s">
        <v>2</v>
      </c>
      <c r="B73" s="92">
        <v>28</v>
      </c>
      <c r="C73" s="82" t="s">
        <v>75</v>
      </c>
      <c r="D73" s="82" t="s">
        <v>75</v>
      </c>
      <c r="E73" s="49"/>
      <c r="F73" s="55"/>
      <c r="G73" s="52"/>
      <c r="H73" s="42" t="s">
        <v>153</v>
      </c>
      <c r="I73" s="57"/>
    </row>
    <row r="74" spans="1:9" ht="51">
      <c r="A74" s="49" t="s">
        <v>2</v>
      </c>
      <c r="B74" s="92">
        <v>29</v>
      </c>
      <c r="C74" s="82" t="s">
        <v>76</v>
      </c>
      <c r="D74" s="82" t="s">
        <v>76</v>
      </c>
      <c r="E74" s="49"/>
      <c r="F74" s="55"/>
      <c r="G74" s="52"/>
      <c r="H74" s="42" t="s">
        <v>154</v>
      </c>
      <c r="I74" s="57"/>
    </row>
    <row r="75" spans="1:9" ht="38.25">
      <c r="A75" s="49" t="s">
        <v>2</v>
      </c>
      <c r="B75" s="92">
        <v>30</v>
      </c>
      <c r="C75" s="82" t="s">
        <v>77</v>
      </c>
      <c r="D75" s="82" t="s">
        <v>77</v>
      </c>
      <c r="E75" s="49"/>
      <c r="F75" s="55"/>
      <c r="G75" s="52"/>
      <c r="H75" s="42" t="s">
        <v>155</v>
      </c>
      <c r="I75" s="57"/>
    </row>
    <row r="76" spans="1:9" ht="38.25">
      <c r="A76" s="49" t="s">
        <v>2</v>
      </c>
      <c r="B76" s="92">
        <v>31</v>
      </c>
      <c r="C76" s="82" t="s">
        <v>78</v>
      </c>
      <c r="D76" s="82" t="s">
        <v>78</v>
      </c>
      <c r="E76" s="49"/>
      <c r="F76" s="55"/>
      <c r="G76" s="52"/>
      <c r="H76" s="42" t="s">
        <v>156</v>
      </c>
      <c r="I76" s="57"/>
    </row>
    <row r="77" spans="1:9" ht="38.25">
      <c r="A77" s="49" t="s">
        <v>2</v>
      </c>
      <c r="B77" s="92">
        <v>32</v>
      </c>
      <c r="C77" s="82" t="s">
        <v>79</v>
      </c>
      <c r="D77" s="82" t="s">
        <v>79</v>
      </c>
      <c r="E77" s="49"/>
      <c r="F77" s="55"/>
      <c r="G77" s="52"/>
      <c r="H77" s="42" t="s">
        <v>157</v>
      </c>
      <c r="I77" s="57"/>
    </row>
    <row r="78" spans="1:9" ht="38.25">
      <c r="A78" s="49" t="s">
        <v>2</v>
      </c>
      <c r="B78" s="92">
        <v>33</v>
      </c>
      <c r="C78" s="82" t="s">
        <v>79</v>
      </c>
      <c r="D78" s="82" t="s">
        <v>79</v>
      </c>
      <c r="E78" s="49"/>
      <c r="F78" s="55"/>
      <c r="G78" s="52"/>
      <c r="H78" s="42" t="s">
        <v>158</v>
      </c>
      <c r="I78" s="57"/>
    </row>
    <row r="79" spans="1:9" ht="38.25">
      <c r="A79" s="49" t="s">
        <v>2</v>
      </c>
      <c r="B79" s="92">
        <v>34</v>
      </c>
      <c r="C79" s="82" t="s">
        <v>80</v>
      </c>
      <c r="D79" s="82" t="s">
        <v>80</v>
      </c>
      <c r="E79" s="49"/>
      <c r="F79" s="55"/>
      <c r="G79" s="51"/>
      <c r="H79" s="42" t="s">
        <v>159</v>
      </c>
      <c r="I79" s="57"/>
    </row>
    <row r="80" spans="1:9" ht="38.25">
      <c r="A80" s="49" t="s">
        <v>2</v>
      </c>
      <c r="B80" s="92">
        <v>35</v>
      </c>
      <c r="C80" s="82" t="s">
        <v>80</v>
      </c>
      <c r="D80" s="82" t="s">
        <v>80</v>
      </c>
      <c r="E80" s="49"/>
      <c r="F80" s="55"/>
      <c r="G80" s="51"/>
      <c r="H80" s="42" t="s">
        <v>160</v>
      </c>
      <c r="I80" s="57"/>
    </row>
    <row r="81" spans="1:9" ht="38.25">
      <c r="A81" s="49" t="s">
        <v>2</v>
      </c>
      <c r="B81" s="92">
        <v>36</v>
      </c>
      <c r="C81" s="82" t="s">
        <v>81</v>
      </c>
      <c r="D81" s="82" t="s">
        <v>81</v>
      </c>
      <c r="E81" s="49"/>
      <c r="F81" s="55"/>
      <c r="G81" s="51"/>
      <c r="H81" s="42" t="s">
        <v>161</v>
      </c>
      <c r="I81" s="57"/>
    </row>
    <row r="82" spans="1:9" ht="38.25">
      <c r="A82" s="49" t="s">
        <v>2</v>
      </c>
      <c r="B82" s="92">
        <v>37</v>
      </c>
      <c r="C82" s="82" t="s">
        <v>82</v>
      </c>
      <c r="D82" s="82" t="s">
        <v>82</v>
      </c>
      <c r="E82" s="49"/>
      <c r="F82" s="55"/>
      <c r="G82" s="51"/>
      <c r="H82" s="42" t="s">
        <v>162</v>
      </c>
      <c r="I82" s="57"/>
    </row>
    <row r="83" spans="1:9" ht="38.25">
      <c r="A83" s="49" t="s">
        <v>2</v>
      </c>
      <c r="B83" s="92">
        <v>38</v>
      </c>
      <c r="C83" s="82" t="s">
        <v>83</v>
      </c>
      <c r="D83" s="82" t="s">
        <v>83</v>
      </c>
      <c r="E83" s="49"/>
      <c r="F83" s="55"/>
      <c r="G83" s="51"/>
      <c r="H83" s="42" t="s">
        <v>163</v>
      </c>
      <c r="I83" s="57"/>
    </row>
    <row r="84" spans="1:9" ht="38.25">
      <c r="A84" s="49" t="s">
        <v>2</v>
      </c>
      <c r="B84" s="92">
        <v>39</v>
      </c>
      <c r="C84" s="82" t="s">
        <v>84</v>
      </c>
      <c r="D84" s="82" t="s">
        <v>84</v>
      </c>
      <c r="E84" s="49"/>
      <c r="F84" s="55"/>
      <c r="G84" s="51"/>
      <c r="H84" s="42" t="s">
        <v>164</v>
      </c>
      <c r="I84" s="57"/>
    </row>
    <row r="85" spans="2:18" ht="20.1" customHeight="1">
      <c r="B85" s="98"/>
      <c r="C85" s="9" t="s">
        <v>15</v>
      </c>
      <c r="D85" s="9"/>
      <c r="E85" s="9"/>
      <c r="F85" s="9"/>
      <c r="G85" s="9"/>
      <c r="H85" s="108"/>
      <c r="I85" s="9"/>
      <c r="J85" s="9"/>
      <c r="K85" s="9"/>
      <c r="L85" s="9"/>
      <c r="M85" s="9"/>
      <c r="N85" s="9"/>
      <c r="O85" s="9"/>
      <c r="P85" s="9"/>
      <c r="Q85" s="9"/>
      <c r="R85" s="9"/>
    </row>
    <row r="86" spans="3:18" ht="20.1" customHeight="1">
      <c r="C86" s="9"/>
      <c r="D86" s="9"/>
      <c r="E86" s="9"/>
      <c r="F86" s="9"/>
      <c r="G86" s="9"/>
      <c r="H86" s="108"/>
      <c r="I86" s="9"/>
      <c r="J86" s="9"/>
      <c r="K86" s="9"/>
      <c r="L86" s="9"/>
      <c r="M86" s="9"/>
      <c r="N86" s="9"/>
      <c r="O86" s="9"/>
      <c r="P86" s="9"/>
      <c r="Q86" s="9"/>
      <c r="R86" s="9"/>
    </row>
    <row r="87" spans="3:18" ht="20.1" customHeight="1">
      <c r="C87" s="9" t="s">
        <v>16</v>
      </c>
      <c r="D87" s="9"/>
      <c r="E87" s="9"/>
      <c r="F87" s="9"/>
      <c r="G87" s="9"/>
      <c r="H87" s="108"/>
      <c r="I87" s="9"/>
      <c r="J87" s="9"/>
      <c r="K87" s="9"/>
      <c r="L87" s="9"/>
      <c r="M87" s="9"/>
      <c r="N87" s="9"/>
      <c r="O87" s="9"/>
      <c r="P87" s="9"/>
      <c r="Q87" s="9"/>
      <c r="R87" s="9"/>
    </row>
    <row r="88" spans="3:18" ht="20.1" customHeight="1">
      <c r="C88" s="32"/>
      <c r="D88" s="32"/>
      <c r="E88" s="32"/>
      <c r="F88" s="32"/>
      <c r="G88" s="32"/>
      <c r="H88" s="109"/>
      <c r="I88" s="32"/>
      <c r="J88" s="32"/>
      <c r="K88" s="32"/>
      <c r="L88" s="32"/>
      <c r="M88" s="32"/>
      <c r="N88" s="32"/>
      <c r="O88" s="32"/>
      <c r="P88" s="32"/>
      <c r="Q88" s="32"/>
      <c r="R88" s="32"/>
    </row>
  </sheetData>
  <autoFilter ref="A6:K84"/>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93"/>
  <sheetViews>
    <sheetView tabSelected="1" zoomScale="90" zoomScaleNormal="90" workbookViewId="0" topLeftCell="A1">
      <pane xSplit="3" ySplit="7" topLeftCell="D42" activePane="bottomRight" state="frozen"/>
      <selection pane="topRight" activeCell="D1" sqref="D1"/>
      <selection pane="bottomLeft" activeCell="A8" sqref="A8"/>
      <selection pane="bottomRight" activeCell="I82" sqref="I82"/>
    </sheetView>
  </sheetViews>
  <sheetFormatPr defaultColWidth="9.140625" defaultRowHeight="12.75"/>
  <cols>
    <col min="1" max="1" width="3.421875" style="1" customWidth="1"/>
    <col min="2" max="3" width="5.7109375" style="1" customWidth="1"/>
    <col min="4" max="4" width="25.8515625" style="1" customWidth="1"/>
    <col min="5" max="5" width="28.00390625" style="23" customWidth="1"/>
    <col min="6" max="6" width="8.7109375" style="7" customWidth="1"/>
    <col min="7" max="7" width="14.7109375" style="56"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4.28125" style="1" bestFit="1" customWidth="1"/>
    <col min="14" max="16384" width="9.140625" style="1" customWidth="1"/>
  </cols>
  <sheetData>
    <row r="1" spans="4:12" ht="12.75">
      <c r="D1" s="70" t="s">
        <v>30</v>
      </c>
      <c r="E1" s="70"/>
      <c r="F1" s="70"/>
      <c r="G1" s="70"/>
      <c r="H1" s="70"/>
      <c r="I1" s="70"/>
      <c r="J1" s="70"/>
      <c r="K1" s="70"/>
      <c r="L1" s="70"/>
    </row>
    <row r="2" spans="4:11" ht="12.75">
      <c r="D2" s="71" t="s">
        <v>17</v>
      </c>
      <c r="E2" s="71"/>
      <c r="F2" s="71"/>
      <c r="G2" s="71"/>
      <c r="H2" s="71"/>
      <c r="I2" s="71"/>
      <c r="J2" s="71"/>
      <c r="K2" s="14"/>
    </row>
    <row r="3" spans="2:12" ht="12.75">
      <c r="B3" s="72" t="s">
        <v>9</v>
      </c>
      <c r="C3" s="72"/>
      <c r="D3" s="72"/>
      <c r="E3" s="73" t="s">
        <v>26</v>
      </c>
      <c r="F3" s="73"/>
      <c r="G3" s="73"/>
      <c r="H3" s="73"/>
      <c r="I3" s="73"/>
      <c r="K3" s="1" t="s">
        <v>10</v>
      </c>
      <c r="L3" s="1" t="s">
        <v>12</v>
      </c>
    </row>
    <row r="4" spans="1:12" s="4" customFormat="1" ht="39.75" customHeight="1">
      <c r="A4" s="2"/>
      <c r="B4" s="74" t="s">
        <v>8</v>
      </c>
      <c r="C4" s="74"/>
      <c r="D4" s="74"/>
      <c r="E4" s="75" t="s">
        <v>87</v>
      </c>
      <c r="F4" s="75"/>
      <c r="G4" s="75"/>
      <c r="H4" s="75"/>
      <c r="I4" s="75"/>
      <c r="J4" s="75"/>
      <c r="K4" s="3" t="s">
        <v>11</v>
      </c>
      <c r="L4" s="3" t="s">
        <v>13</v>
      </c>
    </row>
    <row r="5" spans="1:12" s="5" customFormat="1" ht="20.1" customHeight="1">
      <c r="A5" s="2"/>
      <c r="E5" s="69"/>
      <c r="F5" s="69"/>
      <c r="G5" s="69"/>
      <c r="H5" s="69"/>
      <c r="I5" s="69"/>
      <c r="J5" s="69"/>
      <c r="K5" s="69"/>
      <c r="L5" s="69"/>
    </row>
    <row r="6" spans="1:13" ht="30" customHeight="1">
      <c r="A6" s="6"/>
      <c r="B6" s="24" t="s">
        <v>3</v>
      </c>
      <c r="C6" s="24" t="s">
        <v>0</v>
      </c>
      <c r="D6" s="24" t="s">
        <v>1</v>
      </c>
      <c r="E6" s="25" t="s">
        <v>4</v>
      </c>
      <c r="F6" s="26" t="s">
        <v>18</v>
      </c>
      <c r="G6" s="54" t="s">
        <v>19</v>
      </c>
      <c r="H6" s="26" t="s">
        <v>20</v>
      </c>
      <c r="I6" s="26" t="s">
        <v>21</v>
      </c>
      <c r="J6" s="27" t="s">
        <v>22</v>
      </c>
      <c r="K6" s="27" t="s">
        <v>23</v>
      </c>
      <c r="L6" s="26" t="s">
        <v>24</v>
      </c>
      <c r="M6" s="47" t="s">
        <v>32</v>
      </c>
    </row>
    <row r="7" spans="1:13" ht="30" customHeight="1">
      <c r="A7" s="6"/>
      <c r="B7" s="87">
        <v>1</v>
      </c>
      <c r="C7" s="88">
        <v>2</v>
      </c>
      <c r="D7" s="88"/>
      <c r="E7" s="88"/>
      <c r="F7" s="87">
        <v>3</v>
      </c>
      <c r="G7" s="89">
        <v>4</v>
      </c>
      <c r="H7" s="87">
        <v>5</v>
      </c>
      <c r="I7" s="87">
        <v>6</v>
      </c>
      <c r="J7" s="87">
        <v>7</v>
      </c>
      <c r="K7" s="87">
        <v>8</v>
      </c>
      <c r="L7" s="87">
        <v>9</v>
      </c>
      <c r="M7" s="90"/>
    </row>
    <row r="8" spans="1:13" ht="30" customHeight="1">
      <c r="A8" s="28"/>
      <c r="B8" s="49" t="s">
        <v>2</v>
      </c>
      <c r="C8" s="49">
        <v>1</v>
      </c>
      <c r="D8" s="78" t="s">
        <v>35</v>
      </c>
      <c r="E8" s="78" t="s">
        <v>35</v>
      </c>
      <c r="F8" s="78" t="s">
        <v>34</v>
      </c>
      <c r="G8" s="94">
        <v>10</v>
      </c>
      <c r="H8" s="49"/>
      <c r="I8" s="49"/>
      <c r="J8" s="49"/>
      <c r="K8" s="49"/>
      <c r="L8" s="49" t="s">
        <v>44</v>
      </c>
      <c r="M8" s="77">
        <v>66000</v>
      </c>
    </row>
    <row r="9" spans="1:13" ht="30" customHeight="1">
      <c r="A9" s="28"/>
      <c r="B9" s="49" t="s">
        <v>2</v>
      </c>
      <c r="C9" s="49">
        <v>1</v>
      </c>
      <c r="D9" s="79" t="s">
        <v>46</v>
      </c>
      <c r="E9" s="79" t="s">
        <v>46</v>
      </c>
      <c r="F9" s="79" t="s">
        <v>42</v>
      </c>
      <c r="G9" s="94">
        <v>1</v>
      </c>
      <c r="H9" s="49"/>
      <c r="I9" s="49"/>
      <c r="J9" s="49"/>
      <c r="K9" s="49"/>
      <c r="L9" s="49" t="s">
        <v>44</v>
      </c>
      <c r="M9" s="49"/>
    </row>
    <row r="10" spans="1:13" ht="30" customHeight="1">
      <c r="A10" s="28"/>
      <c r="B10" s="49" t="s">
        <v>2</v>
      </c>
      <c r="C10" s="49">
        <v>2</v>
      </c>
      <c r="D10" s="78" t="s">
        <v>47</v>
      </c>
      <c r="E10" s="78" t="s">
        <v>47</v>
      </c>
      <c r="F10" s="78" t="s">
        <v>34</v>
      </c>
      <c r="G10" s="94">
        <v>20</v>
      </c>
      <c r="H10" s="49"/>
      <c r="I10" s="49"/>
      <c r="J10" s="49"/>
      <c r="K10" s="49"/>
      <c r="L10" s="49" t="s">
        <v>44</v>
      </c>
      <c r="M10" s="91">
        <v>30000</v>
      </c>
    </row>
    <row r="11" spans="1:13" ht="30" customHeight="1">
      <c r="A11" s="28"/>
      <c r="B11" s="49" t="s">
        <v>2</v>
      </c>
      <c r="C11" s="49">
        <v>2</v>
      </c>
      <c r="D11" s="79" t="s">
        <v>43</v>
      </c>
      <c r="E11" s="79" t="s">
        <v>43</v>
      </c>
      <c r="F11" s="79" t="s">
        <v>34</v>
      </c>
      <c r="G11" s="95">
        <v>180</v>
      </c>
      <c r="H11" s="49"/>
      <c r="I11" s="49"/>
      <c r="J11" s="49"/>
      <c r="K11" s="49"/>
      <c r="L11" s="49" t="s">
        <v>44</v>
      </c>
      <c r="M11" s="91">
        <v>270000</v>
      </c>
    </row>
    <row r="12" spans="1:13" ht="30" customHeight="1">
      <c r="A12" s="28"/>
      <c r="B12" s="49" t="s">
        <v>2</v>
      </c>
      <c r="C12" s="49">
        <v>2</v>
      </c>
      <c r="D12" s="79" t="s">
        <v>48</v>
      </c>
      <c r="E12" s="79" t="s">
        <v>48</v>
      </c>
      <c r="F12" s="79" t="s">
        <v>42</v>
      </c>
      <c r="G12" s="94">
        <v>2</v>
      </c>
      <c r="H12" s="49"/>
      <c r="I12" s="49"/>
      <c r="J12" s="49"/>
      <c r="K12" s="49"/>
      <c r="L12" s="49" t="s">
        <v>44</v>
      </c>
      <c r="M12" s="49"/>
    </row>
    <row r="13" spans="1:13" ht="30" customHeight="1">
      <c r="A13" s="28"/>
      <c r="B13" s="49" t="s">
        <v>2</v>
      </c>
      <c r="C13" s="49">
        <v>3</v>
      </c>
      <c r="D13" s="78" t="s">
        <v>49</v>
      </c>
      <c r="E13" s="78" t="s">
        <v>49</v>
      </c>
      <c r="F13" s="78" t="s">
        <v>34</v>
      </c>
      <c r="G13" s="94">
        <v>26</v>
      </c>
      <c r="H13" s="49"/>
      <c r="I13" s="49"/>
      <c r="J13" s="49"/>
      <c r="K13" s="49"/>
      <c r="L13" s="49" t="s">
        <v>44</v>
      </c>
      <c r="M13" s="91">
        <v>13000</v>
      </c>
    </row>
    <row r="14" spans="1:13" ht="30" customHeight="1">
      <c r="A14" s="28"/>
      <c r="B14" s="49" t="s">
        <v>2</v>
      </c>
      <c r="C14" s="49">
        <v>3</v>
      </c>
      <c r="D14" s="79" t="s">
        <v>50</v>
      </c>
      <c r="E14" s="79" t="s">
        <v>50</v>
      </c>
      <c r="F14" s="79" t="s">
        <v>34</v>
      </c>
      <c r="G14" s="94">
        <v>18</v>
      </c>
      <c r="H14" s="49"/>
      <c r="I14" s="49"/>
      <c r="J14" s="49"/>
      <c r="K14" s="49"/>
      <c r="L14" s="49" t="s">
        <v>44</v>
      </c>
      <c r="M14" s="91">
        <v>10800</v>
      </c>
    </row>
    <row r="15" spans="1:13" ht="30" customHeight="1">
      <c r="A15" s="28"/>
      <c r="B15" s="49" t="s">
        <v>2</v>
      </c>
      <c r="C15" s="49">
        <v>3</v>
      </c>
      <c r="D15" s="79" t="s">
        <v>51</v>
      </c>
      <c r="E15" s="79" t="s">
        <v>51</v>
      </c>
      <c r="F15" s="79" t="s">
        <v>34</v>
      </c>
      <c r="G15" s="94">
        <v>24</v>
      </c>
      <c r="H15" s="49"/>
      <c r="I15" s="49"/>
      <c r="J15" s="49"/>
      <c r="K15" s="49"/>
      <c r="L15" s="49" t="s">
        <v>44</v>
      </c>
      <c r="M15" s="91">
        <v>16800</v>
      </c>
    </row>
    <row r="16" spans="1:13" ht="30" customHeight="1">
      <c r="A16" s="28"/>
      <c r="B16" s="49" t="s">
        <v>2</v>
      </c>
      <c r="C16" s="49">
        <v>3</v>
      </c>
      <c r="D16" s="79" t="s">
        <v>52</v>
      </c>
      <c r="E16" s="79" t="s">
        <v>52</v>
      </c>
      <c r="F16" s="79" t="s">
        <v>34</v>
      </c>
      <c r="G16" s="94">
        <v>2</v>
      </c>
      <c r="H16" s="49"/>
      <c r="I16" s="49"/>
      <c r="J16" s="49"/>
      <c r="K16" s="49"/>
      <c r="L16" s="49" t="s">
        <v>44</v>
      </c>
      <c r="M16" s="91">
        <v>2600</v>
      </c>
    </row>
    <row r="17" spans="1:13" ht="30" customHeight="1">
      <c r="A17" s="28"/>
      <c r="B17" s="49" t="s">
        <v>2</v>
      </c>
      <c r="C17" s="49">
        <v>3</v>
      </c>
      <c r="D17" s="79" t="s">
        <v>53</v>
      </c>
      <c r="E17" s="79" t="s">
        <v>53</v>
      </c>
      <c r="F17" s="79" t="s">
        <v>42</v>
      </c>
      <c r="G17" s="94">
        <v>2</v>
      </c>
      <c r="H17" s="49"/>
      <c r="I17" s="49"/>
      <c r="J17" s="49"/>
      <c r="K17" s="49"/>
      <c r="L17" s="49" t="s">
        <v>44</v>
      </c>
      <c r="M17" s="49"/>
    </row>
    <row r="18" spans="1:13" ht="30" customHeight="1">
      <c r="A18" s="28"/>
      <c r="B18" s="49" t="s">
        <v>2</v>
      </c>
      <c r="C18" s="49">
        <v>4</v>
      </c>
      <c r="D18" s="78" t="s">
        <v>37</v>
      </c>
      <c r="E18" s="78" t="s">
        <v>37</v>
      </c>
      <c r="F18" s="78" t="s">
        <v>34</v>
      </c>
      <c r="G18" s="94">
        <v>10</v>
      </c>
      <c r="H18" s="49"/>
      <c r="I18" s="49"/>
      <c r="J18" s="49"/>
      <c r="K18" s="49"/>
      <c r="L18" s="49" t="s">
        <v>44</v>
      </c>
      <c r="M18" s="77">
        <v>68000</v>
      </c>
    </row>
    <row r="19" spans="1:13" ht="30" customHeight="1">
      <c r="A19" s="28"/>
      <c r="B19" s="49" t="s">
        <v>2</v>
      </c>
      <c r="C19" s="49">
        <v>4</v>
      </c>
      <c r="D19" s="79" t="s">
        <v>36</v>
      </c>
      <c r="E19" s="79" t="s">
        <v>36</v>
      </c>
      <c r="F19" s="79" t="s">
        <v>42</v>
      </c>
      <c r="G19" s="94">
        <v>1</v>
      </c>
      <c r="H19" s="49"/>
      <c r="I19" s="49"/>
      <c r="J19" s="49"/>
      <c r="K19" s="49"/>
      <c r="L19" s="49" t="s">
        <v>44</v>
      </c>
      <c r="M19" s="77"/>
    </row>
    <row r="20" spans="1:13" ht="30" customHeight="1">
      <c r="A20" s="28"/>
      <c r="B20" s="49" t="s">
        <v>2</v>
      </c>
      <c r="C20" s="49">
        <v>5</v>
      </c>
      <c r="D20" s="78" t="s">
        <v>33</v>
      </c>
      <c r="E20" s="78" t="s">
        <v>33</v>
      </c>
      <c r="F20" s="78" t="s">
        <v>34</v>
      </c>
      <c r="G20" s="94">
        <v>4</v>
      </c>
      <c r="H20" s="49"/>
      <c r="I20" s="49"/>
      <c r="J20" s="49"/>
      <c r="K20" s="49"/>
      <c r="L20" s="49" t="s">
        <v>44</v>
      </c>
      <c r="M20" s="77">
        <v>22800</v>
      </c>
    </row>
    <row r="21" spans="1:13" ht="30" customHeight="1">
      <c r="A21" s="36"/>
      <c r="B21" s="49" t="s">
        <v>2</v>
      </c>
      <c r="C21" s="49">
        <v>5</v>
      </c>
      <c r="D21" s="79" t="s">
        <v>36</v>
      </c>
      <c r="E21" s="79" t="s">
        <v>36</v>
      </c>
      <c r="F21" s="79" t="s">
        <v>42</v>
      </c>
      <c r="G21" s="94">
        <v>1</v>
      </c>
      <c r="H21" s="49"/>
      <c r="I21" s="49"/>
      <c r="J21" s="49"/>
      <c r="K21" s="49"/>
      <c r="L21" s="49" t="s">
        <v>44</v>
      </c>
      <c r="M21" s="49"/>
    </row>
    <row r="22" spans="1:13" ht="30" customHeight="1">
      <c r="A22" s="37"/>
      <c r="B22" s="49" t="s">
        <v>2</v>
      </c>
      <c r="C22" s="49">
        <v>6</v>
      </c>
      <c r="D22" s="78" t="s">
        <v>40</v>
      </c>
      <c r="E22" s="78" t="s">
        <v>40</v>
      </c>
      <c r="F22" s="78" t="s">
        <v>34</v>
      </c>
      <c r="G22" s="94">
        <v>10</v>
      </c>
      <c r="H22" s="49"/>
      <c r="I22" s="49"/>
      <c r="J22" s="49"/>
      <c r="K22" s="49"/>
      <c r="L22" s="49" t="s">
        <v>44</v>
      </c>
      <c r="M22" s="91">
        <v>20000</v>
      </c>
    </row>
    <row r="23" spans="2:13" ht="30" customHeight="1">
      <c r="B23" s="49" t="s">
        <v>2</v>
      </c>
      <c r="C23" s="49">
        <v>6</v>
      </c>
      <c r="D23" s="79" t="s">
        <v>41</v>
      </c>
      <c r="E23" s="79" t="s">
        <v>41</v>
      </c>
      <c r="F23" s="79" t="s">
        <v>34</v>
      </c>
      <c r="G23" s="94">
        <v>50</v>
      </c>
      <c r="H23" s="49"/>
      <c r="I23" s="49"/>
      <c r="J23" s="49"/>
      <c r="K23" s="49"/>
      <c r="L23" s="49" t="s">
        <v>44</v>
      </c>
      <c r="M23" s="91">
        <v>7500</v>
      </c>
    </row>
    <row r="24" spans="2:13" ht="30" customHeight="1">
      <c r="B24" s="49" t="s">
        <v>2</v>
      </c>
      <c r="C24" s="49">
        <v>6</v>
      </c>
      <c r="D24" s="79" t="s">
        <v>36</v>
      </c>
      <c r="E24" s="79" t="s">
        <v>36</v>
      </c>
      <c r="F24" s="79" t="s">
        <v>42</v>
      </c>
      <c r="G24" s="94">
        <v>2</v>
      </c>
      <c r="H24" s="49"/>
      <c r="I24" s="49"/>
      <c r="J24" s="49"/>
      <c r="K24" s="49"/>
      <c r="L24" s="49" t="s">
        <v>44</v>
      </c>
      <c r="M24" s="49"/>
    </row>
    <row r="25" spans="2:13" ht="30" customHeight="1">
      <c r="B25" s="49" t="s">
        <v>2</v>
      </c>
      <c r="C25" s="49">
        <v>7</v>
      </c>
      <c r="D25" s="49" t="s">
        <v>38</v>
      </c>
      <c r="E25" s="49" t="s">
        <v>38</v>
      </c>
      <c r="F25" s="49" t="s">
        <v>54</v>
      </c>
      <c r="G25" s="55">
        <v>4</v>
      </c>
      <c r="H25" s="49"/>
      <c r="I25" s="49"/>
      <c r="J25" s="49"/>
      <c r="K25" s="49"/>
      <c r="L25" s="49" t="s">
        <v>44</v>
      </c>
      <c r="M25" s="77">
        <v>10000</v>
      </c>
    </row>
    <row r="26" spans="2:13" ht="30" customHeight="1">
      <c r="B26" s="49" t="s">
        <v>2</v>
      </c>
      <c r="C26" s="80">
        <v>8</v>
      </c>
      <c r="D26" s="79" t="s">
        <v>39</v>
      </c>
      <c r="E26" s="79" t="s">
        <v>39</v>
      </c>
      <c r="F26" s="49" t="s">
        <v>54</v>
      </c>
      <c r="G26" s="55">
        <v>8</v>
      </c>
      <c r="H26" s="49"/>
      <c r="I26" s="49"/>
      <c r="J26" s="49"/>
      <c r="K26" s="49"/>
      <c r="L26" s="49" t="s">
        <v>44</v>
      </c>
      <c r="M26" s="49">
        <v>19200</v>
      </c>
    </row>
    <row r="27" spans="2:22" ht="30" customHeight="1">
      <c r="B27" s="49" t="s">
        <v>2</v>
      </c>
      <c r="C27" s="80">
        <v>9</v>
      </c>
      <c r="D27" s="79" t="s">
        <v>55</v>
      </c>
      <c r="E27" s="79" t="s">
        <v>55</v>
      </c>
      <c r="F27" s="49" t="s">
        <v>54</v>
      </c>
      <c r="G27" s="55">
        <v>4</v>
      </c>
      <c r="H27" s="49"/>
      <c r="I27" s="49"/>
      <c r="J27" s="49"/>
      <c r="K27" s="49"/>
      <c r="L27" s="49" t="s">
        <v>44</v>
      </c>
      <c r="M27" s="49">
        <v>80000</v>
      </c>
      <c r="N27" s="9"/>
      <c r="O27" s="9"/>
      <c r="P27" s="9"/>
      <c r="Q27" s="9"/>
      <c r="R27" s="9"/>
      <c r="S27" s="9"/>
      <c r="T27" s="9"/>
      <c r="U27" s="9"/>
      <c r="V27" s="9"/>
    </row>
    <row r="28" spans="2:13" ht="30" customHeight="1">
      <c r="B28" s="49" t="s">
        <v>2</v>
      </c>
      <c r="C28" s="49">
        <v>9</v>
      </c>
      <c r="D28" s="49" t="s">
        <v>36</v>
      </c>
      <c r="E28" s="49" t="s">
        <v>36</v>
      </c>
      <c r="F28" s="49" t="s">
        <v>42</v>
      </c>
      <c r="G28" s="55">
        <v>1</v>
      </c>
      <c r="H28" s="49"/>
      <c r="I28" s="49"/>
      <c r="J28" s="49"/>
      <c r="K28" s="49"/>
      <c r="L28" s="49" t="s">
        <v>44</v>
      </c>
      <c r="M28" s="49"/>
    </row>
    <row r="29" spans="2:13" ht="30" customHeight="1">
      <c r="B29" s="49" t="s">
        <v>2</v>
      </c>
      <c r="C29" s="49">
        <v>10</v>
      </c>
      <c r="D29" s="49" t="s">
        <v>56</v>
      </c>
      <c r="E29" s="49" t="s">
        <v>56</v>
      </c>
      <c r="F29" s="85" t="s">
        <v>57</v>
      </c>
      <c r="G29" s="85">
        <v>1</v>
      </c>
      <c r="H29" s="49"/>
      <c r="I29" s="49"/>
      <c r="J29" s="49"/>
      <c r="K29" s="49"/>
      <c r="L29" s="49" t="s">
        <v>86</v>
      </c>
      <c r="M29" s="84">
        <v>10200</v>
      </c>
    </row>
    <row r="30" spans="2:13" ht="30" customHeight="1">
      <c r="B30" s="49" t="s">
        <v>2</v>
      </c>
      <c r="C30" s="49">
        <v>10</v>
      </c>
      <c r="D30" s="49" t="s">
        <v>56</v>
      </c>
      <c r="E30" s="49" t="s">
        <v>56</v>
      </c>
      <c r="F30" s="84" t="s">
        <v>58</v>
      </c>
      <c r="G30" s="85">
        <v>1</v>
      </c>
      <c r="H30" s="49"/>
      <c r="I30" s="49"/>
      <c r="J30" s="49"/>
      <c r="K30" s="49"/>
      <c r="L30" s="49" t="s">
        <v>86</v>
      </c>
      <c r="M30" s="84">
        <v>2700</v>
      </c>
    </row>
    <row r="31" spans="2:13" ht="30" customHeight="1">
      <c r="B31" s="49" t="s">
        <v>2</v>
      </c>
      <c r="C31" s="49">
        <v>10</v>
      </c>
      <c r="D31" s="49" t="s">
        <v>56</v>
      </c>
      <c r="E31" s="49" t="s">
        <v>56</v>
      </c>
      <c r="F31" s="84" t="s">
        <v>58</v>
      </c>
      <c r="G31" s="85">
        <v>1</v>
      </c>
      <c r="H31" s="49"/>
      <c r="I31" s="49"/>
      <c r="J31" s="49"/>
      <c r="K31" s="49"/>
      <c r="L31" s="49" t="s">
        <v>86</v>
      </c>
      <c r="M31" s="84">
        <v>5000</v>
      </c>
    </row>
    <row r="32" spans="2:13" ht="30" customHeight="1">
      <c r="B32" s="49" t="s">
        <v>2</v>
      </c>
      <c r="C32" s="49">
        <v>10</v>
      </c>
      <c r="D32" s="49" t="s">
        <v>56</v>
      </c>
      <c r="E32" s="49" t="s">
        <v>56</v>
      </c>
      <c r="F32" s="84" t="s">
        <v>58</v>
      </c>
      <c r="G32" s="85">
        <v>1</v>
      </c>
      <c r="H32" s="49"/>
      <c r="I32" s="49"/>
      <c r="J32" s="49"/>
      <c r="K32" s="49"/>
      <c r="L32" s="49" t="s">
        <v>86</v>
      </c>
      <c r="M32" s="84">
        <v>5000</v>
      </c>
    </row>
    <row r="33" spans="2:13" ht="30" customHeight="1">
      <c r="B33" s="49" t="s">
        <v>2</v>
      </c>
      <c r="C33" s="49">
        <v>10</v>
      </c>
      <c r="D33" s="49" t="s">
        <v>56</v>
      </c>
      <c r="E33" s="49" t="s">
        <v>56</v>
      </c>
      <c r="F33" s="84" t="s">
        <v>59</v>
      </c>
      <c r="G33" s="85">
        <v>1</v>
      </c>
      <c r="H33" s="49"/>
      <c r="I33" s="49"/>
      <c r="J33" s="49"/>
      <c r="K33" s="49"/>
      <c r="L33" s="49" t="s">
        <v>86</v>
      </c>
      <c r="M33" s="84">
        <v>3600</v>
      </c>
    </row>
    <row r="34" spans="2:13" ht="30" customHeight="1">
      <c r="B34" s="49" t="s">
        <v>2</v>
      </c>
      <c r="C34" s="92">
        <v>11</v>
      </c>
      <c r="D34" s="82" t="s">
        <v>60</v>
      </c>
      <c r="E34" s="82" t="s">
        <v>60</v>
      </c>
      <c r="F34" s="84" t="s">
        <v>58</v>
      </c>
      <c r="G34" s="85">
        <v>45</v>
      </c>
      <c r="H34" s="49"/>
      <c r="I34" s="49"/>
      <c r="J34" s="49"/>
      <c r="K34" s="49"/>
      <c r="L34" s="49" t="s">
        <v>86</v>
      </c>
      <c r="M34" s="49">
        <v>18900</v>
      </c>
    </row>
    <row r="35" spans="2:13" ht="30" customHeight="1">
      <c r="B35" s="49" t="s">
        <v>2</v>
      </c>
      <c r="C35" s="92">
        <v>12</v>
      </c>
      <c r="D35" s="82" t="s">
        <v>61</v>
      </c>
      <c r="E35" s="82" t="s">
        <v>61</v>
      </c>
      <c r="F35" s="84" t="s">
        <v>58</v>
      </c>
      <c r="G35" s="85">
        <v>10</v>
      </c>
      <c r="H35" s="49"/>
      <c r="I35" s="49"/>
      <c r="J35" s="49"/>
      <c r="K35" s="49"/>
      <c r="L35" s="49" t="s">
        <v>86</v>
      </c>
      <c r="M35" s="93">
        <v>18000</v>
      </c>
    </row>
    <row r="36" spans="2:13" ht="30" customHeight="1">
      <c r="B36" s="49" t="s">
        <v>2</v>
      </c>
      <c r="C36" s="92">
        <v>13</v>
      </c>
      <c r="D36" s="82" t="s">
        <v>62</v>
      </c>
      <c r="E36" s="82" t="s">
        <v>62</v>
      </c>
      <c r="F36" s="84" t="s">
        <v>59</v>
      </c>
      <c r="G36" s="85">
        <v>1</v>
      </c>
      <c r="H36" s="49"/>
      <c r="I36" s="49"/>
      <c r="J36" s="49"/>
      <c r="K36" s="49"/>
      <c r="L36" s="49" t="s">
        <v>86</v>
      </c>
      <c r="M36" s="93">
        <v>4300</v>
      </c>
    </row>
    <row r="37" spans="2:13" ht="30" customHeight="1">
      <c r="B37" s="49" t="s">
        <v>2</v>
      </c>
      <c r="C37" s="92">
        <v>14</v>
      </c>
      <c r="D37" s="82" t="s">
        <v>63</v>
      </c>
      <c r="E37" s="82" t="s">
        <v>63</v>
      </c>
      <c r="F37" s="84" t="s">
        <v>58</v>
      </c>
      <c r="G37" s="85">
        <v>2</v>
      </c>
      <c r="H37" s="49"/>
      <c r="I37" s="49"/>
      <c r="J37" s="49"/>
      <c r="K37" s="49"/>
      <c r="L37" s="49" t="s">
        <v>86</v>
      </c>
      <c r="M37" s="93">
        <v>2500</v>
      </c>
    </row>
    <row r="38" spans="2:13" ht="30" customHeight="1">
      <c r="B38" s="49" t="s">
        <v>2</v>
      </c>
      <c r="C38" s="92">
        <v>15</v>
      </c>
      <c r="D38" s="82" t="s">
        <v>64</v>
      </c>
      <c r="E38" s="82" t="s">
        <v>64</v>
      </c>
      <c r="F38" s="84" t="s">
        <v>58</v>
      </c>
      <c r="G38" s="85">
        <v>2</v>
      </c>
      <c r="H38" s="49"/>
      <c r="I38" s="49"/>
      <c r="J38" s="49"/>
      <c r="K38" s="49"/>
      <c r="L38" s="49" t="s">
        <v>86</v>
      </c>
      <c r="M38" s="93">
        <v>9600</v>
      </c>
    </row>
    <row r="39" spans="2:13" ht="30" customHeight="1">
      <c r="B39" s="49" t="s">
        <v>2</v>
      </c>
      <c r="C39" s="92">
        <v>16</v>
      </c>
      <c r="D39" s="82" t="s">
        <v>65</v>
      </c>
      <c r="E39" s="82" t="s">
        <v>65</v>
      </c>
      <c r="F39" s="84" t="s">
        <v>58</v>
      </c>
      <c r="G39" s="85">
        <v>1</v>
      </c>
      <c r="H39" s="49"/>
      <c r="I39" s="49"/>
      <c r="J39" s="49"/>
      <c r="K39" s="49"/>
      <c r="L39" s="49" t="s">
        <v>86</v>
      </c>
      <c r="M39" s="93">
        <v>4500</v>
      </c>
    </row>
    <row r="40" spans="2:13" ht="30" customHeight="1">
      <c r="B40" s="49" t="s">
        <v>2</v>
      </c>
      <c r="C40" s="81">
        <v>17</v>
      </c>
      <c r="D40" s="82" t="s">
        <v>66</v>
      </c>
      <c r="E40" s="82" t="s">
        <v>66</v>
      </c>
      <c r="F40" s="49" t="s">
        <v>31</v>
      </c>
      <c r="G40" s="83">
        <v>1</v>
      </c>
      <c r="H40" s="49"/>
      <c r="I40" s="49"/>
      <c r="J40" s="49"/>
      <c r="K40" s="49"/>
      <c r="L40" s="49" t="s">
        <v>86</v>
      </c>
      <c r="M40" s="49">
        <v>300000</v>
      </c>
    </row>
    <row r="41" spans="2:13" ht="30" customHeight="1">
      <c r="B41" s="49" t="s">
        <v>2</v>
      </c>
      <c r="C41" s="49">
        <v>17</v>
      </c>
      <c r="D41" s="82" t="s">
        <v>66</v>
      </c>
      <c r="E41" s="82" t="s">
        <v>66</v>
      </c>
      <c r="F41" s="49" t="s">
        <v>31</v>
      </c>
      <c r="G41" s="55">
        <v>1</v>
      </c>
      <c r="H41" s="49"/>
      <c r="I41" s="49"/>
      <c r="J41" s="49"/>
      <c r="K41" s="49"/>
      <c r="L41" s="49" t="s">
        <v>86</v>
      </c>
      <c r="M41" s="49"/>
    </row>
    <row r="42" spans="2:13" ht="30" customHeight="1">
      <c r="B42" s="49" t="s">
        <v>2</v>
      </c>
      <c r="C42" s="81">
        <v>17</v>
      </c>
      <c r="D42" s="82" t="s">
        <v>66</v>
      </c>
      <c r="E42" s="82" t="s">
        <v>66</v>
      </c>
      <c r="F42" s="49" t="s">
        <v>31</v>
      </c>
      <c r="G42" s="83">
        <v>1</v>
      </c>
      <c r="H42" s="49"/>
      <c r="I42" s="49"/>
      <c r="J42" s="49"/>
      <c r="K42" s="49"/>
      <c r="L42" s="49" t="s">
        <v>86</v>
      </c>
      <c r="M42" s="49"/>
    </row>
    <row r="43" spans="2:13" ht="30" customHeight="1">
      <c r="B43" s="49" t="s">
        <v>2</v>
      </c>
      <c r="C43" s="49">
        <v>17</v>
      </c>
      <c r="D43" s="82" t="s">
        <v>66</v>
      </c>
      <c r="E43" s="82" t="s">
        <v>66</v>
      </c>
      <c r="F43" s="49" t="s">
        <v>31</v>
      </c>
      <c r="G43" s="55">
        <v>1</v>
      </c>
      <c r="H43" s="49"/>
      <c r="I43" s="49"/>
      <c r="J43" s="49"/>
      <c r="K43" s="49"/>
      <c r="L43" s="49" t="s">
        <v>86</v>
      </c>
      <c r="M43" s="49"/>
    </row>
    <row r="44" spans="2:13" ht="30" customHeight="1">
      <c r="B44" s="49" t="s">
        <v>2</v>
      </c>
      <c r="C44" s="81">
        <v>17</v>
      </c>
      <c r="D44" s="82" t="s">
        <v>66</v>
      </c>
      <c r="E44" s="82" t="s">
        <v>66</v>
      </c>
      <c r="F44" s="49" t="s">
        <v>31</v>
      </c>
      <c r="G44" s="83">
        <v>1</v>
      </c>
      <c r="H44" s="49"/>
      <c r="I44" s="49"/>
      <c r="J44" s="49"/>
      <c r="K44" s="49"/>
      <c r="L44" s="49" t="s">
        <v>86</v>
      </c>
      <c r="M44" s="49"/>
    </row>
    <row r="45" spans="2:13" ht="30" customHeight="1">
      <c r="B45" s="49" t="s">
        <v>2</v>
      </c>
      <c r="C45" s="49">
        <v>17</v>
      </c>
      <c r="D45" s="82" t="s">
        <v>66</v>
      </c>
      <c r="E45" s="82" t="s">
        <v>66</v>
      </c>
      <c r="F45" s="49" t="s">
        <v>31</v>
      </c>
      <c r="G45" s="55">
        <v>1</v>
      </c>
      <c r="H45" s="49"/>
      <c r="I45" s="49"/>
      <c r="J45" s="49"/>
      <c r="K45" s="49"/>
      <c r="L45" s="49" t="s">
        <v>86</v>
      </c>
      <c r="M45" s="49"/>
    </row>
    <row r="46" spans="2:13" ht="30" customHeight="1">
      <c r="B46" s="49" t="s">
        <v>2</v>
      </c>
      <c r="C46" s="81">
        <v>17</v>
      </c>
      <c r="D46" s="82" t="s">
        <v>66</v>
      </c>
      <c r="E46" s="82" t="s">
        <v>66</v>
      </c>
      <c r="F46" s="49" t="s">
        <v>31</v>
      </c>
      <c r="G46" s="83">
        <v>1</v>
      </c>
      <c r="H46" s="49"/>
      <c r="I46" s="49"/>
      <c r="J46" s="49"/>
      <c r="K46" s="49"/>
      <c r="L46" s="49" t="s">
        <v>86</v>
      </c>
      <c r="M46" s="49"/>
    </row>
    <row r="47" spans="2:13" ht="30" customHeight="1">
      <c r="B47" s="49" t="s">
        <v>2</v>
      </c>
      <c r="C47" s="49">
        <v>17</v>
      </c>
      <c r="D47" s="82" t="s">
        <v>66</v>
      </c>
      <c r="E47" s="82" t="s">
        <v>66</v>
      </c>
      <c r="F47" s="49" t="s">
        <v>31</v>
      </c>
      <c r="G47" s="55">
        <v>1</v>
      </c>
      <c r="H47" s="49"/>
      <c r="I47" s="49"/>
      <c r="J47" s="49"/>
      <c r="K47" s="49"/>
      <c r="L47" s="49" t="s">
        <v>86</v>
      </c>
      <c r="M47" s="49"/>
    </row>
    <row r="48" spans="2:13" ht="30" customHeight="1">
      <c r="B48" s="49" t="s">
        <v>2</v>
      </c>
      <c r="C48" s="81">
        <v>17</v>
      </c>
      <c r="D48" s="82" t="s">
        <v>66</v>
      </c>
      <c r="E48" s="82" t="s">
        <v>66</v>
      </c>
      <c r="F48" s="49" t="s">
        <v>31</v>
      </c>
      <c r="G48" s="83">
        <v>1</v>
      </c>
      <c r="H48" s="49"/>
      <c r="I48" s="49"/>
      <c r="J48" s="49"/>
      <c r="K48" s="49"/>
      <c r="L48" s="49" t="s">
        <v>86</v>
      </c>
      <c r="M48" s="49"/>
    </row>
    <row r="49" spans="2:13" ht="30" customHeight="1">
      <c r="B49" s="49" t="s">
        <v>2</v>
      </c>
      <c r="C49" s="49">
        <v>17</v>
      </c>
      <c r="D49" s="82" t="s">
        <v>66</v>
      </c>
      <c r="E49" s="82" t="s">
        <v>66</v>
      </c>
      <c r="F49" s="49" t="s">
        <v>31</v>
      </c>
      <c r="G49" s="55">
        <v>1</v>
      </c>
      <c r="H49" s="49"/>
      <c r="I49" s="49"/>
      <c r="J49" s="49"/>
      <c r="K49" s="49"/>
      <c r="L49" s="49" t="s">
        <v>86</v>
      </c>
      <c r="M49" s="49"/>
    </row>
    <row r="50" spans="2:13" ht="30" customHeight="1">
      <c r="B50" s="49" t="s">
        <v>2</v>
      </c>
      <c r="C50" s="81">
        <v>17</v>
      </c>
      <c r="D50" s="82" t="s">
        <v>66</v>
      </c>
      <c r="E50" s="82" t="s">
        <v>66</v>
      </c>
      <c r="F50" s="49" t="s">
        <v>31</v>
      </c>
      <c r="G50" s="83">
        <v>1</v>
      </c>
      <c r="H50" s="49"/>
      <c r="I50" s="49"/>
      <c r="J50" s="49"/>
      <c r="K50" s="49"/>
      <c r="L50" s="49" t="s">
        <v>86</v>
      </c>
      <c r="M50" s="49"/>
    </row>
    <row r="51" spans="2:13" ht="30" customHeight="1">
      <c r="B51" s="49" t="s">
        <v>2</v>
      </c>
      <c r="C51" s="49">
        <v>17</v>
      </c>
      <c r="D51" s="82" t="s">
        <v>66</v>
      </c>
      <c r="E51" s="82" t="s">
        <v>66</v>
      </c>
      <c r="F51" s="49" t="s">
        <v>31</v>
      </c>
      <c r="G51" s="55">
        <v>1</v>
      </c>
      <c r="H51" s="49"/>
      <c r="I51" s="49"/>
      <c r="J51" s="49"/>
      <c r="K51" s="49"/>
      <c r="L51" s="49" t="s">
        <v>86</v>
      </c>
      <c r="M51" s="49"/>
    </row>
    <row r="52" spans="2:13" ht="30" customHeight="1">
      <c r="B52" s="49" t="s">
        <v>2</v>
      </c>
      <c r="C52" s="81">
        <v>17</v>
      </c>
      <c r="D52" s="82" t="s">
        <v>66</v>
      </c>
      <c r="E52" s="82" t="s">
        <v>66</v>
      </c>
      <c r="F52" s="49" t="s">
        <v>31</v>
      </c>
      <c r="G52" s="83">
        <v>1</v>
      </c>
      <c r="H52" s="49"/>
      <c r="I52" s="49"/>
      <c r="J52" s="49"/>
      <c r="K52" s="49"/>
      <c r="L52" s="49" t="s">
        <v>86</v>
      </c>
      <c r="M52" s="49"/>
    </row>
    <row r="53" spans="2:13" ht="30" customHeight="1">
      <c r="B53" s="49" t="s">
        <v>2</v>
      </c>
      <c r="C53" s="49">
        <v>17</v>
      </c>
      <c r="D53" s="82" t="s">
        <v>66</v>
      </c>
      <c r="E53" s="82" t="s">
        <v>66</v>
      </c>
      <c r="F53" s="49" t="s">
        <v>31</v>
      </c>
      <c r="G53" s="55">
        <v>1</v>
      </c>
      <c r="H53" s="49"/>
      <c r="I53" s="49"/>
      <c r="J53" s="49"/>
      <c r="K53" s="49"/>
      <c r="L53" s="49" t="s">
        <v>86</v>
      </c>
      <c r="M53" s="49"/>
    </row>
    <row r="54" spans="2:13" ht="30" customHeight="1">
      <c r="B54" s="49" t="s">
        <v>2</v>
      </c>
      <c r="C54" s="81">
        <v>17</v>
      </c>
      <c r="D54" s="82" t="s">
        <v>66</v>
      </c>
      <c r="E54" s="82" t="s">
        <v>66</v>
      </c>
      <c r="F54" s="49" t="s">
        <v>31</v>
      </c>
      <c r="G54" s="83">
        <v>1</v>
      </c>
      <c r="H54" s="49"/>
      <c r="I54" s="49"/>
      <c r="J54" s="49"/>
      <c r="K54" s="49"/>
      <c r="L54" s="49" t="s">
        <v>86</v>
      </c>
      <c r="M54" s="49"/>
    </row>
    <row r="55" spans="2:13" ht="30" customHeight="1">
      <c r="B55" s="49" t="s">
        <v>2</v>
      </c>
      <c r="C55" s="49">
        <v>17</v>
      </c>
      <c r="D55" s="82" t="s">
        <v>66</v>
      </c>
      <c r="E55" s="82" t="s">
        <v>66</v>
      </c>
      <c r="F55" s="49" t="s">
        <v>31</v>
      </c>
      <c r="G55" s="55">
        <v>1</v>
      </c>
      <c r="H55" s="49"/>
      <c r="I55" s="49"/>
      <c r="J55" s="49"/>
      <c r="K55" s="49"/>
      <c r="L55" s="49" t="s">
        <v>86</v>
      </c>
      <c r="M55" s="49"/>
    </row>
    <row r="56" spans="2:13" ht="30" customHeight="1">
      <c r="B56" s="49" t="s">
        <v>2</v>
      </c>
      <c r="C56" s="81">
        <v>17</v>
      </c>
      <c r="D56" s="82" t="s">
        <v>66</v>
      </c>
      <c r="E56" s="82" t="s">
        <v>66</v>
      </c>
      <c r="F56" s="49" t="s">
        <v>31</v>
      </c>
      <c r="G56" s="83">
        <v>1</v>
      </c>
      <c r="H56" s="49"/>
      <c r="I56" s="49"/>
      <c r="J56" s="49"/>
      <c r="K56" s="49"/>
      <c r="L56" s="49" t="s">
        <v>86</v>
      </c>
      <c r="M56" s="49"/>
    </row>
    <row r="57" spans="2:13" ht="30" customHeight="1">
      <c r="B57" s="49" t="s">
        <v>2</v>
      </c>
      <c r="C57" s="49">
        <v>17</v>
      </c>
      <c r="D57" s="82" t="s">
        <v>66</v>
      </c>
      <c r="E57" s="82" t="s">
        <v>66</v>
      </c>
      <c r="F57" s="49" t="s">
        <v>31</v>
      </c>
      <c r="G57" s="55">
        <v>1</v>
      </c>
      <c r="H57" s="49"/>
      <c r="I57" s="49"/>
      <c r="J57" s="49"/>
      <c r="K57" s="49"/>
      <c r="L57" s="49" t="s">
        <v>86</v>
      </c>
      <c r="M57" s="49"/>
    </row>
    <row r="58" spans="2:13" ht="30" customHeight="1">
      <c r="B58" s="49" t="s">
        <v>2</v>
      </c>
      <c r="C58" s="81">
        <v>17</v>
      </c>
      <c r="D58" s="82" t="s">
        <v>66</v>
      </c>
      <c r="E58" s="82" t="s">
        <v>66</v>
      </c>
      <c r="F58" s="49" t="s">
        <v>31</v>
      </c>
      <c r="G58" s="83">
        <v>1</v>
      </c>
      <c r="H58" s="49"/>
      <c r="I58" s="49"/>
      <c r="J58" s="49"/>
      <c r="K58" s="49"/>
      <c r="L58" s="49" t="s">
        <v>86</v>
      </c>
      <c r="M58" s="49"/>
    </row>
    <row r="59" spans="2:13" ht="30" customHeight="1">
      <c r="B59" s="49" t="s">
        <v>2</v>
      </c>
      <c r="C59" s="49">
        <v>17</v>
      </c>
      <c r="D59" s="82" t="s">
        <v>66</v>
      </c>
      <c r="E59" s="82" t="s">
        <v>66</v>
      </c>
      <c r="F59" s="49" t="s">
        <v>31</v>
      </c>
      <c r="G59" s="55">
        <v>1</v>
      </c>
      <c r="H59" s="49"/>
      <c r="I59" s="49"/>
      <c r="J59" s="49"/>
      <c r="K59" s="49"/>
      <c r="L59" s="49" t="s">
        <v>86</v>
      </c>
      <c r="M59" s="49"/>
    </row>
    <row r="60" spans="2:13" ht="30" customHeight="1">
      <c r="B60" s="49" t="s">
        <v>2</v>
      </c>
      <c r="C60" s="81">
        <v>17</v>
      </c>
      <c r="D60" s="82" t="s">
        <v>66</v>
      </c>
      <c r="E60" s="82" t="s">
        <v>66</v>
      </c>
      <c r="F60" s="49" t="s">
        <v>31</v>
      </c>
      <c r="G60" s="83">
        <v>1</v>
      </c>
      <c r="H60" s="49"/>
      <c r="I60" s="49"/>
      <c r="J60" s="49"/>
      <c r="K60" s="49"/>
      <c r="L60" s="49" t="s">
        <v>86</v>
      </c>
      <c r="M60" s="49"/>
    </row>
    <row r="61" spans="2:13" ht="30" customHeight="1">
      <c r="B61" s="49" t="s">
        <v>2</v>
      </c>
      <c r="C61" s="49">
        <v>18</v>
      </c>
      <c r="D61" s="49" t="s">
        <v>67</v>
      </c>
      <c r="E61" s="49" t="s">
        <v>67</v>
      </c>
      <c r="F61" s="84" t="s">
        <v>31</v>
      </c>
      <c r="G61" s="85">
        <v>1</v>
      </c>
      <c r="H61" s="49"/>
      <c r="I61" s="49"/>
      <c r="J61" s="49"/>
      <c r="K61" s="49"/>
      <c r="L61" s="49" t="s">
        <v>86</v>
      </c>
      <c r="M61" s="93">
        <v>35000</v>
      </c>
    </row>
    <row r="62" spans="2:13" ht="30" customHeight="1">
      <c r="B62" s="49" t="s">
        <v>2</v>
      </c>
      <c r="C62" s="85">
        <v>19</v>
      </c>
      <c r="D62" s="86" t="s">
        <v>68</v>
      </c>
      <c r="E62" s="86" t="s">
        <v>68</v>
      </c>
      <c r="F62" s="49" t="s">
        <v>42</v>
      </c>
      <c r="G62" s="55">
        <v>1</v>
      </c>
      <c r="H62" s="49"/>
      <c r="I62" s="49"/>
      <c r="J62" s="49"/>
      <c r="K62" s="49"/>
      <c r="L62" s="49" t="s">
        <v>86</v>
      </c>
      <c r="M62" s="93">
        <v>256000</v>
      </c>
    </row>
    <row r="63" spans="2:13" ht="30" customHeight="1">
      <c r="B63" s="49" t="s">
        <v>2</v>
      </c>
      <c r="C63" s="49">
        <v>20</v>
      </c>
      <c r="D63" s="49" t="s">
        <v>69</v>
      </c>
      <c r="E63" s="49" t="s">
        <v>69</v>
      </c>
      <c r="F63" s="49" t="s">
        <v>31</v>
      </c>
      <c r="G63" s="85">
        <v>1</v>
      </c>
      <c r="H63" s="49"/>
      <c r="I63" s="49"/>
      <c r="J63" s="49"/>
      <c r="K63" s="49"/>
      <c r="L63" s="49" t="s">
        <v>86</v>
      </c>
      <c r="M63" s="93">
        <v>2000</v>
      </c>
    </row>
    <row r="64" spans="2:13" ht="30" customHeight="1">
      <c r="B64" s="49" t="s">
        <v>2</v>
      </c>
      <c r="C64" s="49">
        <v>20</v>
      </c>
      <c r="D64" s="49" t="s">
        <v>69</v>
      </c>
      <c r="E64" s="49" t="s">
        <v>69</v>
      </c>
      <c r="F64" s="49" t="s">
        <v>31</v>
      </c>
      <c r="G64" s="50">
        <v>1</v>
      </c>
      <c r="H64" s="49"/>
      <c r="I64" s="49"/>
      <c r="J64" s="49"/>
      <c r="K64" s="49"/>
      <c r="L64" s="49" t="s">
        <v>86</v>
      </c>
      <c r="M64" s="49"/>
    </row>
    <row r="65" spans="2:13" ht="30" customHeight="1">
      <c r="B65" s="49" t="s">
        <v>2</v>
      </c>
      <c r="C65" s="49">
        <v>20</v>
      </c>
      <c r="D65" s="49" t="s">
        <v>69</v>
      </c>
      <c r="E65" s="49" t="s">
        <v>69</v>
      </c>
      <c r="F65" s="49" t="s">
        <v>31</v>
      </c>
      <c r="G65" s="50">
        <v>1</v>
      </c>
      <c r="H65" s="49"/>
      <c r="I65" s="49"/>
      <c r="J65" s="49"/>
      <c r="K65" s="49"/>
      <c r="L65" s="49" t="s">
        <v>86</v>
      </c>
      <c r="M65" s="49"/>
    </row>
    <row r="66" spans="2:13" ht="30" customHeight="1">
      <c r="B66" s="49" t="s">
        <v>2</v>
      </c>
      <c r="C66" s="92">
        <v>21</v>
      </c>
      <c r="D66" s="82" t="s">
        <v>70</v>
      </c>
      <c r="E66" s="82" t="s">
        <v>70</v>
      </c>
      <c r="F66" s="84" t="s">
        <v>31</v>
      </c>
      <c r="G66" s="85">
        <v>1</v>
      </c>
      <c r="H66" s="49"/>
      <c r="I66" s="49"/>
      <c r="J66" s="49"/>
      <c r="K66" s="49"/>
      <c r="L66" s="49" t="s">
        <v>86</v>
      </c>
      <c r="M66" s="84">
        <v>4200</v>
      </c>
    </row>
    <row r="67" spans="2:13" ht="30" customHeight="1">
      <c r="B67" s="49" t="s">
        <v>2</v>
      </c>
      <c r="C67" s="92">
        <v>22</v>
      </c>
      <c r="D67" s="82" t="s">
        <v>70</v>
      </c>
      <c r="E67" s="82" t="s">
        <v>70</v>
      </c>
      <c r="F67" s="84" t="s">
        <v>31</v>
      </c>
      <c r="G67" s="85">
        <v>1</v>
      </c>
      <c r="H67" s="49"/>
      <c r="I67" s="49"/>
      <c r="J67" s="49"/>
      <c r="K67" s="49"/>
      <c r="L67" s="49" t="s">
        <v>86</v>
      </c>
      <c r="M67" s="84">
        <v>4200</v>
      </c>
    </row>
    <row r="68" spans="2:13" ht="30" customHeight="1">
      <c r="B68" s="49" t="s">
        <v>2</v>
      </c>
      <c r="C68" s="92">
        <v>23</v>
      </c>
      <c r="D68" s="82" t="s">
        <v>70</v>
      </c>
      <c r="E68" s="82" t="s">
        <v>70</v>
      </c>
      <c r="F68" s="84" t="s">
        <v>31</v>
      </c>
      <c r="G68" s="85">
        <v>2</v>
      </c>
      <c r="H68" s="49"/>
      <c r="I68" s="49"/>
      <c r="J68" s="49"/>
      <c r="K68" s="49"/>
      <c r="L68" s="49" t="s">
        <v>86</v>
      </c>
      <c r="M68" s="84">
        <v>10400</v>
      </c>
    </row>
    <row r="69" spans="2:13" ht="30" customHeight="1">
      <c r="B69" s="49" t="s">
        <v>2</v>
      </c>
      <c r="C69" s="92">
        <v>24</v>
      </c>
      <c r="D69" s="82" t="s">
        <v>71</v>
      </c>
      <c r="E69" s="82" t="s">
        <v>71</v>
      </c>
      <c r="F69" s="84" t="s">
        <v>31</v>
      </c>
      <c r="G69" s="85">
        <v>1</v>
      </c>
      <c r="H69" s="49"/>
      <c r="I69" s="49"/>
      <c r="J69" s="49"/>
      <c r="K69" s="49"/>
      <c r="L69" s="49" t="s">
        <v>86</v>
      </c>
      <c r="M69" s="84">
        <v>3900</v>
      </c>
    </row>
    <row r="70" spans="2:13" ht="30" customHeight="1">
      <c r="B70" s="49" t="s">
        <v>2</v>
      </c>
      <c r="C70" s="92">
        <v>25</v>
      </c>
      <c r="D70" s="82" t="s">
        <v>72</v>
      </c>
      <c r="E70" s="82" t="s">
        <v>72</v>
      </c>
      <c r="F70" s="84" t="s">
        <v>31</v>
      </c>
      <c r="G70" s="85">
        <v>1</v>
      </c>
      <c r="H70" s="49"/>
      <c r="I70" s="49"/>
      <c r="J70" s="49"/>
      <c r="K70" s="49"/>
      <c r="L70" s="49" t="s">
        <v>86</v>
      </c>
      <c r="M70" s="84">
        <v>250</v>
      </c>
    </row>
    <row r="71" spans="2:13" ht="30" customHeight="1">
      <c r="B71" s="49" t="s">
        <v>2</v>
      </c>
      <c r="C71" s="92">
        <v>26</v>
      </c>
      <c r="D71" s="82" t="s">
        <v>73</v>
      </c>
      <c r="E71" s="82" t="s">
        <v>73</v>
      </c>
      <c r="F71" s="84" t="s">
        <v>31</v>
      </c>
      <c r="G71" s="85">
        <v>1</v>
      </c>
      <c r="H71" s="49"/>
      <c r="I71" s="49"/>
      <c r="J71" s="49"/>
      <c r="K71" s="49"/>
      <c r="L71" s="49" t="s">
        <v>86</v>
      </c>
      <c r="M71" s="84">
        <v>320</v>
      </c>
    </row>
    <row r="72" spans="2:13" ht="30" customHeight="1">
      <c r="B72" s="49" t="s">
        <v>2</v>
      </c>
      <c r="C72" s="92">
        <v>27</v>
      </c>
      <c r="D72" s="82" t="s">
        <v>74</v>
      </c>
      <c r="E72" s="82" t="s">
        <v>74</v>
      </c>
      <c r="F72" s="84" t="s">
        <v>31</v>
      </c>
      <c r="G72" s="85">
        <v>3</v>
      </c>
      <c r="H72" s="49"/>
      <c r="I72" s="49"/>
      <c r="J72" s="49"/>
      <c r="K72" s="49"/>
      <c r="L72" s="49" t="s">
        <v>86</v>
      </c>
      <c r="M72" s="84">
        <v>21600</v>
      </c>
    </row>
    <row r="73" spans="2:13" ht="30" customHeight="1">
      <c r="B73" s="49" t="s">
        <v>2</v>
      </c>
      <c r="C73" s="92">
        <v>28</v>
      </c>
      <c r="D73" s="82" t="s">
        <v>75</v>
      </c>
      <c r="E73" s="82" t="s">
        <v>75</v>
      </c>
      <c r="F73" s="84" t="s">
        <v>31</v>
      </c>
      <c r="G73" s="85">
        <v>2</v>
      </c>
      <c r="H73" s="49"/>
      <c r="I73" s="49"/>
      <c r="J73" s="49"/>
      <c r="K73" s="49"/>
      <c r="L73" s="49" t="s">
        <v>86</v>
      </c>
      <c r="M73" s="84">
        <v>3400</v>
      </c>
    </row>
    <row r="74" spans="2:13" ht="30" customHeight="1">
      <c r="B74" s="49" t="s">
        <v>2</v>
      </c>
      <c r="C74" s="92">
        <v>29</v>
      </c>
      <c r="D74" s="82" t="s">
        <v>76</v>
      </c>
      <c r="E74" s="82" t="s">
        <v>76</v>
      </c>
      <c r="F74" s="84" t="s">
        <v>31</v>
      </c>
      <c r="G74" s="85">
        <v>2</v>
      </c>
      <c r="H74" s="49"/>
      <c r="I74" s="49"/>
      <c r="J74" s="49"/>
      <c r="K74" s="49"/>
      <c r="L74" s="49" t="s">
        <v>86</v>
      </c>
      <c r="M74" s="84">
        <v>3000</v>
      </c>
    </row>
    <row r="75" spans="2:13" ht="30" customHeight="1">
      <c r="B75" s="49" t="s">
        <v>2</v>
      </c>
      <c r="C75" s="92">
        <v>30</v>
      </c>
      <c r="D75" s="82" t="s">
        <v>77</v>
      </c>
      <c r="E75" s="82" t="s">
        <v>77</v>
      </c>
      <c r="F75" s="84" t="s">
        <v>31</v>
      </c>
      <c r="G75" s="85">
        <v>1</v>
      </c>
      <c r="H75" s="49"/>
      <c r="I75" s="49"/>
      <c r="J75" s="49"/>
      <c r="K75" s="49"/>
      <c r="L75" s="49" t="s">
        <v>86</v>
      </c>
      <c r="M75" s="84">
        <v>1080</v>
      </c>
    </row>
    <row r="76" spans="2:13" ht="30" customHeight="1">
      <c r="B76" s="49" t="s">
        <v>2</v>
      </c>
      <c r="C76" s="92">
        <v>31</v>
      </c>
      <c r="D76" s="82" t="s">
        <v>78</v>
      </c>
      <c r="E76" s="82" t="s">
        <v>78</v>
      </c>
      <c r="F76" s="84" t="s">
        <v>31</v>
      </c>
      <c r="G76" s="85">
        <v>1</v>
      </c>
      <c r="H76" s="49"/>
      <c r="I76" s="49"/>
      <c r="J76" s="49"/>
      <c r="K76" s="49"/>
      <c r="L76" s="49" t="s">
        <v>86</v>
      </c>
      <c r="M76" s="84">
        <v>1200</v>
      </c>
    </row>
    <row r="77" spans="2:13" ht="30" customHeight="1">
      <c r="B77" s="49" t="s">
        <v>2</v>
      </c>
      <c r="C77" s="92">
        <v>32</v>
      </c>
      <c r="D77" s="82" t="s">
        <v>79</v>
      </c>
      <c r="E77" s="82" t="s">
        <v>79</v>
      </c>
      <c r="F77" s="84" t="s">
        <v>31</v>
      </c>
      <c r="G77" s="85">
        <v>2</v>
      </c>
      <c r="H77" s="49"/>
      <c r="I77" s="49"/>
      <c r="J77" s="49"/>
      <c r="K77" s="49"/>
      <c r="L77" s="49" t="s">
        <v>86</v>
      </c>
      <c r="M77" s="84">
        <v>1140</v>
      </c>
    </row>
    <row r="78" spans="2:13" ht="30" customHeight="1">
      <c r="B78" s="49" t="s">
        <v>2</v>
      </c>
      <c r="C78" s="92">
        <v>33</v>
      </c>
      <c r="D78" s="82" t="s">
        <v>79</v>
      </c>
      <c r="E78" s="82" t="s">
        <v>79</v>
      </c>
      <c r="F78" s="84" t="s">
        <v>31</v>
      </c>
      <c r="G78" s="85">
        <v>1</v>
      </c>
      <c r="H78" s="49"/>
      <c r="I78" s="49"/>
      <c r="J78" s="49"/>
      <c r="K78" s="49"/>
      <c r="L78" s="49" t="s">
        <v>86</v>
      </c>
      <c r="M78" s="49">
        <v>570</v>
      </c>
    </row>
    <row r="79" spans="2:13" ht="30" customHeight="1">
      <c r="B79" s="49" t="s">
        <v>2</v>
      </c>
      <c r="C79" s="92">
        <v>34</v>
      </c>
      <c r="D79" s="82" t="s">
        <v>80</v>
      </c>
      <c r="E79" s="82" t="s">
        <v>80</v>
      </c>
      <c r="F79" s="84" t="s">
        <v>31</v>
      </c>
      <c r="G79" s="85">
        <v>2</v>
      </c>
      <c r="H79" s="49"/>
      <c r="I79" s="49"/>
      <c r="J79" s="49"/>
      <c r="K79" s="49"/>
      <c r="L79" s="49" t="s">
        <v>86</v>
      </c>
      <c r="M79" s="84">
        <v>28400</v>
      </c>
    </row>
    <row r="80" spans="2:13" ht="30" customHeight="1">
      <c r="B80" s="49" t="s">
        <v>2</v>
      </c>
      <c r="C80" s="92">
        <v>35</v>
      </c>
      <c r="D80" s="82" t="s">
        <v>80</v>
      </c>
      <c r="E80" s="82" t="s">
        <v>80</v>
      </c>
      <c r="F80" s="84" t="s">
        <v>31</v>
      </c>
      <c r="G80" s="85">
        <v>2</v>
      </c>
      <c r="H80" s="49"/>
      <c r="I80" s="49"/>
      <c r="J80" s="49"/>
      <c r="K80" s="49"/>
      <c r="L80" s="49" t="s">
        <v>86</v>
      </c>
      <c r="M80" s="84">
        <v>28400</v>
      </c>
    </row>
    <row r="81" spans="2:13" ht="30" customHeight="1">
      <c r="B81" s="49" t="s">
        <v>2</v>
      </c>
      <c r="C81" s="92">
        <v>36</v>
      </c>
      <c r="D81" s="82" t="s">
        <v>81</v>
      </c>
      <c r="E81" s="82" t="s">
        <v>81</v>
      </c>
      <c r="F81" s="84" t="s">
        <v>31</v>
      </c>
      <c r="G81" s="85">
        <v>1</v>
      </c>
      <c r="H81" s="49"/>
      <c r="I81" s="49"/>
      <c r="J81" s="49"/>
      <c r="K81" s="49"/>
      <c r="L81" s="49" t="s">
        <v>86</v>
      </c>
      <c r="M81" s="84">
        <v>24200</v>
      </c>
    </row>
    <row r="82" spans="2:13" ht="30" customHeight="1">
      <c r="B82" s="49" t="s">
        <v>2</v>
      </c>
      <c r="C82" s="92">
        <v>37</v>
      </c>
      <c r="D82" s="82" t="s">
        <v>82</v>
      </c>
      <c r="E82" s="82" t="s">
        <v>82</v>
      </c>
      <c r="F82" s="84" t="s">
        <v>31</v>
      </c>
      <c r="G82" s="85">
        <v>2</v>
      </c>
      <c r="H82" s="49"/>
      <c r="I82" s="49"/>
      <c r="J82" s="49"/>
      <c r="K82" s="49"/>
      <c r="L82" s="49" t="s">
        <v>86</v>
      </c>
      <c r="M82" s="84">
        <v>26000</v>
      </c>
    </row>
    <row r="83" spans="2:13" ht="30" customHeight="1">
      <c r="B83" s="49" t="s">
        <v>2</v>
      </c>
      <c r="C83" s="92">
        <v>38</v>
      </c>
      <c r="D83" s="82" t="s">
        <v>83</v>
      </c>
      <c r="E83" s="82" t="s">
        <v>83</v>
      </c>
      <c r="F83" s="84" t="s">
        <v>85</v>
      </c>
      <c r="G83" s="85">
        <v>1</v>
      </c>
      <c r="H83" s="49"/>
      <c r="I83" s="49"/>
      <c r="J83" s="49"/>
      <c r="K83" s="49"/>
      <c r="L83" s="49" t="s">
        <v>86</v>
      </c>
      <c r="M83" s="84">
        <v>5200</v>
      </c>
    </row>
    <row r="84" spans="2:13" ht="30" customHeight="1">
      <c r="B84" s="49" t="s">
        <v>2</v>
      </c>
      <c r="C84" s="92">
        <v>39</v>
      </c>
      <c r="D84" s="82" t="s">
        <v>84</v>
      </c>
      <c r="E84" s="82" t="s">
        <v>84</v>
      </c>
      <c r="F84" s="84" t="s">
        <v>31</v>
      </c>
      <c r="G84" s="85">
        <v>1</v>
      </c>
      <c r="H84" s="49"/>
      <c r="I84" s="49"/>
      <c r="J84" s="49"/>
      <c r="K84" s="49"/>
      <c r="L84" s="49" t="s">
        <v>86</v>
      </c>
      <c r="M84" s="84">
        <v>4800</v>
      </c>
    </row>
    <row r="85" spans="8:13" ht="30" customHeight="1">
      <c r="H85" s="76" t="s">
        <v>25</v>
      </c>
      <c r="I85" s="76"/>
      <c r="J85" s="8">
        <f>SUM(J8:J84)</f>
        <v>0</v>
      </c>
      <c r="K85" s="8">
        <f>SUM(K8:K84)</f>
        <v>0</v>
      </c>
      <c r="L85" s="10"/>
      <c r="M85" s="111">
        <f>SUM(M8:M84)</f>
        <v>1486260</v>
      </c>
    </row>
    <row r="87" spans="5:7" ht="12.75">
      <c r="E87" s="1"/>
      <c r="F87" s="1"/>
      <c r="G87" s="7"/>
    </row>
    <row r="88" spans="4:19" ht="20.25">
      <c r="D88" s="9"/>
      <c r="E88" s="9" t="s">
        <v>15</v>
      </c>
      <c r="F88" s="9"/>
      <c r="G88" s="96"/>
      <c r="H88" s="9"/>
      <c r="I88" s="9"/>
      <c r="J88" s="9"/>
      <c r="K88" s="9"/>
      <c r="L88" s="9"/>
      <c r="M88" s="9"/>
      <c r="N88" s="9"/>
      <c r="O88" s="9"/>
      <c r="P88" s="9"/>
      <c r="Q88" s="9"/>
      <c r="R88" s="9"/>
      <c r="S88" s="9"/>
    </row>
    <row r="89" spans="4:19" ht="20.25">
      <c r="D89" s="9"/>
      <c r="E89" s="9"/>
      <c r="F89" s="9"/>
      <c r="G89" s="96"/>
      <c r="H89" s="9"/>
      <c r="I89" s="9"/>
      <c r="J89" s="9"/>
      <c r="K89" s="9"/>
      <c r="L89" s="9"/>
      <c r="M89" s="9"/>
      <c r="N89" s="9"/>
      <c r="O89" s="9"/>
      <c r="P89" s="9"/>
      <c r="Q89" s="9"/>
      <c r="R89" s="9"/>
      <c r="S89" s="9"/>
    </row>
    <row r="90" spans="4:19" ht="20.25">
      <c r="D90" s="9"/>
      <c r="E90" s="9" t="s">
        <v>16</v>
      </c>
      <c r="F90" s="9"/>
      <c r="G90" s="96"/>
      <c r="H90" s="9"/>
      <c r="I90" s="9"/>
      <c r="J90" s="9"/>
      <c r="K90" s="9"/>
      <c r="L90" s="9"/>
      <c r="M90" s="9"/>
      <c r="N90" s="9"/>
      <c r="O90" s="9"/>
      <c r="P90" s="9"/>
      <c r="Q90" s="9"/>
      <c r="R90" s="9"/>
      <c r="S90" s="9"/>
    </row>
    <row r="91" spans="4:19" ht="12.75">
      <c r="D91" s="32"/>
      <c r="E91" s="32"/>
      <c r="F91" s="32"/>
      <c r="G91" s="97"/>
      <c r="H91" s="32"/>
      <c r="I91" s="32"/>
      <c r="J91" s="32"/>
      <c r="K91" s="32"/>
      <c r="L91" s="32"/>
      <c r="M91" s="32"/>
      <c r="N91" s="32"/>
      <c r="O91" s="32"/>
      <c r="P91" s="32"/>
      <c r="Q91" s="32"/>
      <c r="R91" s="32"/>
      <c r="S91" s="32"/>
    </row>
    <row r="92" spans="4:19" ht="12.75">
      <c r="D92" s="32"/>
      <c r="E92" s="32"/>
      <c r="F92" s="32"/>
      <c r="G92" s="97"/>
      <c r="H92" s="32"/>
      <c r="I92" s="32"/>
      <c r="J92" s="32"/>
      <c r="K92" s="32"/>
      <c r="L92" s="32"/>
      <c r="M92" s="32"/>
      <c r="N92" s="32"/>
      <c r="O92" s="32"/>
      <c r="P92" s="32"/>
      <c r="Q92" s="32"/>
      <c r="R92" s="32"/>
      <c r="S92" s="32"/>
    </row>
    <row r="93" spans="4:19" ht="12.75">
      <c r="D93" s="32"/>
      <c r="E93" s="32"/>
      <c r="F93" s="32"/>
      <c r="G93" s="97"/>
      <c r="H93" s="32"/>
      <c r="I93" s="32"/>
      <c r="J93" s="32"/>
      <c r="K93" s="32"/>
      <c r="L93" s="32"/>
      <c r="M93" s="32"/>
      <c r="N93" s="32"/>
      <c r="O93" s="32"/>
      <c r="P93" s="32"/>
      <c r="Q93" s="32"/>
      <c r="R93" s="32"/>
      <c r="S93" s="32"/>
    </row>
  </sheetData>
  <autoFilter ref="A6:L85"/>
  <mergeCells count="10">
    <mergeCell ref="H85:I85"/>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M20" sqref="M20"/>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76" t="s">
        <v>25</v>
      </c>
      <c r="I12" s="76"/>
      <c r="J12" s="8" t="e">
        <f>SUM(#REF!)</f>
        <v>#REF!</v>
      </c>
      <c r="K12" s="8" t="e">
        <f>SUM(#REF!)</f>
        <v>#REF!</v>
      </c>
      <c r="L12" s="10"/>
    </row>
    <row r="13" s="1" customFormat="1" ht="15.75">
      <c r="F13" s="7"/>
    </row>
    <row r="14" s="1"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2022-11-25T14:02:54Z</dcterms:modified>
  <cp:category/>
  <cp:version/>
  <cp:contentType/>
  <cp:contentStatus/>
</cp:coreProperties>
</file>