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65431" yWindow="65431" windowWidth="23250" windowHeight="13170" tabRatio="904" activeTab="2"/>
  </bookViews>
  <sheets>
    <sheet name="Consumabile de laborator" sheetId="4" r:id="rId1"/>
    <sheet name="Reagenți imunologici" sheetId="7" r:id="rId2"/>
    <sheet name="Reagenți" sheetId="8" r:id="rId3"/>
    <sheet name="Consum ATI" sheetId="10" r:id="rId4"/>
  </sheets>
  <definedNames>
    <definedName name="_xlnm._FilterDatabase" localSheetId="0" hidden="1">'Consumabile de laborator'!$A$1:$J$1</definedName>
    <definedName name="_xlnm._FilterDatabase" localSheetId="2" hidden="1">'Reagenți'!$A$1:$K$1</definedName>
    <definedName name="_xlnm._FilterDatabase" localSheetId="1" hidden="1">'Reagenți imunologici'!$A$1:$J$1</definedName>
  </definedNames>
  <calcPr calcId="1445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<sst xmlns="http://schemas.openxmlformats.org/spreadsheetml/2006/main" count="200" uniqueCount="116">
  <si>
    <t>Nr. Lot</t>
  </si>
  <si>
    <t>Denumire Lot</t>
  </si>
  <si>
    <t>Denumirea poziție</t>
  </si>
  <si>
    <t>Descriere</t>
  </si>
  <si>
    <t>Unitatea de  măsură</t>
  </si>
  <si>
    <t>Suma estimativă</t>
  </si>
  <si>
    <t>Notă:</t>
  </si>
  <si>
    <t>Cantitatea</t>
  </si>
  <si>
    <t xml:space="preserve">Totat: </t>
  </si>
  <si>
    <t>8=7*6</t>
  </si>
  <si>
    <t xml:space="preserve">Metoda de testare - test imunocromatografic pentru determinare vizuală calitativă în ser uman sau plasmă a Troponinei I - marcher cardiac. Limita de detecție - 1,0 ng/ml. Casete(cartrige) pentru determinare sigilate în ambalaje separate pentru fiecare test. Casetele să fie marcate corespunzător(cu inscripție Tn I  sau Troponina I). </t>
  </si>
  <si>
    <t xml:space="preserve">Test rapid la  Procalcitonina. </t>
  </si>
  <si>
    <t>Test rapid HBV panel.</t>
  </si>
  <si>
    <t>Test rapid HBsAg.</t>
  </si>
  <si>
    <t>Test rapid anti-HCV.</t>
  </si>
  <si>
    <r>
      <t xml:space="preserve">Test rapid la </t>
    </r>
    <r>
      <rPr>
        <b/>
        <sz val="10"/>
        <rFont val="Times New Roman"/>
        <family val="1"/>
      </rPr>
      <t xml:space="preserve">Troponina I.  </t>
    </r>
  </si>
  <si>
    <t>test</t>
  </si>
  <si>
    <t>Soluție de diluare - Diluent, ambalaj 20 litri</t>
  </si>
  <si>
    <t>Litru</t>
  </si>
  <si>
    <t xml:space="preserve">Soluție de lizare a hematiilor, ambalaj 500 ml </t>
  </si>
  <si>
    <t>ml</t>
  </si>
  <si>
    <t xml:space="preserve">Soluție de spălare probe - Cleanser, ambalaj 50 ml </t>
  </si>
  <si>
    <t>Control hematologic 3-diff  în 3 nivele BC - 3D (Low, Normal, High), ambalaj 3 ml</t>
  </si>
  <si>
    <t>Hârtie termo 50mm*18m (Mindray)</t>
  </si>
  <si>
    <t>bucată</t>
  </si>
  <si>
    <t>Soluție de diluare - Diluent, compatibil cu Analizatorul hematologic automat 3-diff Mindray model BC-20s, ambalaj 20 litri</t>
  </si>
  <si>
    <t xml:space="preserve">Soluție de lizare a hematiilor,  compatibil cu Analizatorul hematologic automat 3-diff Mindray model BC-20s, ambalaj 500 ml </t>
  </si>
  <si>
    <t xml:space="preserve">Soluție de spălare probe - Cleanser,  compatibil cu Analizatorul hematologic automat 3-diff Mindray model BC-20s, ambalaj 50 ml </t>
  </si>
  <si>
    <t>Control hematologic 3-diff  în 3 nivele BC - 3D (Low, Normal, High),  compatibil cu Analizatorul hematologic automat 3-diff Mindray model BC-20s, ambalaj 3 ml</t>
  </si>
  <si>
    <t>Perii pentru eprubete de dimensiuni mici</t>
  </si>
  <si>
    <t xml:space="preserve">Termohîrtie 110 mm </t>
  </si>
  <si>
    <t xml:space="preserve">Termohîrtie 57 mm  </t>
  </si>
  <si>
    <t>Termohîrtie 110 mm x 25m, rulon</t>
  </si>
  <si>
    <t>Termohîrtie 57 mm x 25m, rulon</t>
  </si>
  <si>
    <t xml:space="preserve">Perii pentru eprubete  </t>
  </si>
  <si>
    <t>SYSTEM SOLUTION pentru analizator biochimic automat Selectra PRO-S</t>
  </si>
  <si>
    <t xml:space="preserve">Consumabile pentru Analizatorul hematologic automat 3-diff Mindray model BC-20s </t>
  </si>
  <si>
    <t>Consumabile pentru Analizatorul Biochimic semiautomat Stat Fax 3300</t>
  </si>
  <si>
    <t>Consumabile pentru Analizatorul Biochimic semiautomat Clindiag S20</t>
  </si>
  <si>
    <t>Consumabile de laborator</t>
  </si>
  <si>
    <r>
      <t>Substanţă  liofilizată, ser uman</t>
    </r>
    <r>
      <rPr>
        <b/>
        <sz val="11"/>
        <rFont val="Times New Roman"/>
        <family val="1"/>
      </rPr>
      <t xml:space="preserve">. </t>
    </r>
    <r>
      <rPr>
        <sz val="11"/>
        <rFont val="Times New Roman"/>
        <family val="1"/>
      </rPr>
      <t xml:space="preserve">Ambalaj 3 - 5 ml.  Marcaj CE.  </t>
    </r>
  </si>
  <si>
    <r>
      <rPr>
        <b/>
        <sz val="11"/>
        <rFont val="Times New Roman"/>
        <family val="1"/>
      </rPr>
      <t>Calibrator cu matrice umană</t>
    </r>
    <r>
      <rPr>
        <sz val="11"/>
        <rFont val="Times New Roman"/>
        <family val="1"/>
      </rPr>
      <t xml:space="preserve"> pentru analizor biochimic </t>
    </r>
  </si>
  <si>
    <r>
      <t xml:space="preserve">Teste de rutină  pentru determinarea a  </t>
    </r>
    <r>
      <rPr>
        <b/>
        <sz val="11"/>
        <rFont val="Times New Roman"/>
        <family val="1"/>
      </rPr>
      <t>11</t>
    </r>
    <r>
      <rPr>
        <sz val="11"/>
        <rFont val="Times New Roman"/>
        <family val="1"/>
      </rPr>
      <t xml:space="preserve"> parametri în proba de urină: Leucocite,  Nitrit, Urobilinogen, Bilirubin, Proteine, Sânge, pH, Greutatea specififică, Cetone, Glucoza și Acid ascorbic. </t>
    </r>
  </si>
  <si>
    <t>Teste de rutină compatibile cu analizatorul de urină Mission ® U120Smart  pentru determinarea a  11 parametri în proba de urină</t>
  </si>
  <si>
    <r>
      <t>Teste de rutină  pentru determinarea a</t>
    </r>
    <r>
      <rPr>
        <b/>
        <sz val="11"/>
        <rFont val="Times New Roman"/>
        <family val="1"/>
      </rPr>
      <t xml:space="preserve"> 3</t>
    </r>
    <r>
      <rPr>
        <sz val="11"/>
        <rFont val="Times New Roman"/>
        <family val="1"/>
      </rPr>
      <t xml:space="preserve"> parametri în proba de urină: Proteine, Glucoza și Cetone</t>
    </r>
  </si>
  <si>
    <t>Teste de rutină compatibile cu analizatorul de urină Mission ® U120Smart  pentru determinarea a 3 parametri în proba de urină</t>
  </si>
  <si>
    <t>teste</t>
  </si>
  <si>
    <t xml:space="preserve">Reactivi și consumabile pentru Analizatorul hematologic automat 3-diff Mindray model BC-20s </t>
  </si>
  <si>
    <t>Reagenţi pentru investigații biochimice</t>
  </si>
  <si>
    <t>Teste diagnostice pentru analiza de rutină  a urinei compatibile cu analizatorul de urină Mission ® U120Smart</t>
  </si>
  <si>
    <t xml:space="preserve">                                                                                             Soluție  pentru spalarea și curatarea sistemului intern al analizatorului biochimic automat  Selectra PRO - S </t>
  </si>
  <si>
    <t xml:space="preserve">                                                                                                Consumabil  pentru analizatorul biochimic automat  Selectra PRO - S </t>
  </si>
  <si>
    <r>
      <t xml:space="preserve"> </t>
    </r>
    <r>
      <rPr>
        <sz val="10"/>
        <rFont val="Times New Roman"/>
        <family val="1"/>
      </rPr>
      <t>Metoda de testare - test imunocromatografic pentru determinare vizuală calitativă în ser uman sau plasmă a procalcitoninei - marcher al infecției bacteriene. Limita de detecție - 0,5 ng/ml. Casete(cartrige) pentru determinare sigilate în ambalaje separate pentru fiecare test.</t>
    </r>
  </si>
  <si>
    <r>
      <rPr>
        <sz val="10"/>
        <rFont val="Times New Roman"/>
        <family val="1"/>
      </rPr>
      <t xml:space="preserve">Metoda de testare - test imunocromatografic calitativ vizual pentru determinarea simultană  în ser uman sau plasmă a marcherilor hepatici: </t>
    </r>
    <r>
      <rPr>
        <b/>
        <sz val="10"/>
        <rFont val="Times New Roman"/>
        <family val="1"/>
      </rPr>
      <t>HBsAg, anti-HBs, HBeAg, anti-HBe și anti-HBcor IgG</t>
    </r>
    <r>
      <rPr>
        <sz val="10"/>
        <rFont val="Times New Roman"/>
        <family val="1"/>
      </rPr>
      <t>. Limita de detecție - 2,0 ng/ml pentru fiecare marcher. Casete(cartrige) pentru determinare în ambalaje individuale.</t>
    </r>
  </si>
  <si>
    <r>
      <rPr>
        <sz val="10"/>
        <rFont val="Times New Roman"/>
        <family val="1"/>
      </rPr>
      <t xml:space="preserve"> Metoda de testare - test imunocromatografic calitativ, vizual pentru determinarea  în ser uman sau plasmă a marcherului hepatic: </t>
    </r>
    <r>
      <rPr>
        <b/>
        <sz val="10"/>
        <rFont val="Times New Roman"/>
        <family val="1"/>
      </rPr>
      <t>HBsAg</t>
    </r>
    <r>
      <rPr>
        <sz val="10"/>
        <rFont val="Times New Roman"/>
        <family val="1"/>
      </rPr>
      <t xml:space="preserve">. Limita de detecție a testului-expres - 1,0 ng/ml. Casete(cartrige) pentru determinare în ambalaje individuale. Casetele să fie marcate corespunzător(cu inscripție HBsAg). </t>
    </r>
  </si>
  <si>
    <r>
      <t xml:space="preserve"> </t>
    </r>
    <r>
      <rPr>
        <sz val="10"/>
        <rFont val="Times New Roman"/>
        <family val="1"/>
      </rPr>
      <t xml:space="preserve"> Metoda de testare - test imunocromatografic calitativ, vizual pentru determinarea  în ser uman sau plasmă a anticorpilor </t>
    </r>
    <r>
      <rPr>
        <b/>
        <sz val="10"/>
        <rFont val="Times New Roman"/>
        <family val="1"/>
      </rPr>
      <t>anti-HCV</t>
    </r>
    <r>
      <rPr>
        <sz val="10"/>
        <rFont val="Times New Roman"/>
        <family val="1"/>
      </rPr>
      <t xml:space="preserve">. Limita de detecție a testului-expres - 2,0 ng/ml. Casete(cartrige) pentru determinare în ambalaje individuale. Casetele să fie marcate corespunzător(cu inscripție HCV sau anti-HCV). </t>
    </r>
  </si>
  <si>
    <t>DILUENT  compatibil cu analizatorul hematologic automat Emerald 18 Abbott, ambalaj 10 litri</t>
  </si>
  <si>
    <t>Soluție de  lizare a hematiilor HGB LISE – compatibilă cu analizatorul hematologic automat Emerald 18 Abbott, ambalaj 960 ml</t>
  </si>
  <si>
    <t>Soluție de spălare – CLEANER – compatibilă cu analizatorul hematologic automat Emerald 18 Abbott, ambalaj 960 ml</t>
  </si>
  <si>
    <t>Control hematologic ABBOTT   compatibil cu analizatorul hematologic automat Emerald 18 Abbott cu trei nivele (L; N și H)</t>
  </si>
  <si>
    <t>Soluție concentrată de hipoclorură 0,5% pentru PCE</t>
  </si>
  <si>
    <t>Reactivi și consumabile pentru Analizatorul hematologic automat 3-diff ABBOTT Emerald 18</t>
  </si>
  <si>
    <t>DILUENT - soluție de diluare,  ambalaj 10 litri</t>
  </si>
  <si>
    <t>Soluție de  lizare a hematiilor HGB LISE –  ambalaj 960 ml</t>
  </si>
  <si>
    <t>Soluție de spălare  –           CLEANER, ambalaj 960 ml</t>
  </si>
  <si>
    <t>Control hematologic ABBOTT   cu trei nivele (L; N și H)</t>
  </si>
  <si>
    <t>litru</t>
  </si>
  <si>
    <t>IBS Buffer 1 fl 125 ml (1000 teste)</t>
  </si>
  <si>
    <r>
      <t xml:space="preserve">Set pentru determinarea </t>
    </r>
    <r>
      <rPr>
        <b/>
        <sz val="12"/>
        <color rgb="FF333333"/>
        <rFont val="Times New Roman"/>
        <family val="1"/>
      </rPr>
      <t>APTT cu Ca Cl2 0.0025M</t>
    </r>
    <r>
      <rPr>
        <sz val="12"/>
        <color rgb="FF333333"/>
        <rFont val="Times New Roman"/>
        <family val="1"/>
      </rPr>
      <t xml:space="preserve">  pentru coagulometru ”TECO Coatron X Pro”,  </t>
    </r>
    <r>
      <rPr>
        <b/>
        <sz val="10"/>
        <color theme="1"/>
        <rFont val="Times New Roman"/>
        <family val="1"/>
      </rPr>
      <t xml:space="preserve">Ambalaj </t>
    </r>
    <r>
      <rPr>
        <b/>
        <sz val="10"/>
        <color rgb="FF333333"/>
        <rFont val="Times New Roman"/>
        <family val="1"/>
      </rPr>
      <t>10x5 ml TEClot APTT-S + 10 x 5 ml CaCl2 0,025 M (2000 teste)</t>
    </r>
  </si>
  <si>
    <r>
      <t>Plasma de control normală human cu parametri PT, APTT, TT, FIB, DD pentru protrombin pentru coagulometru ”TECO Coatron X Pro”</t>
    </r>
    <r>
      <rPr>
        <b/>
        <sz val="12"/>
        <color theme="1"/>
        <rFont val="Times New Roman"/>
        <family val="1"/>
      </rPr>
      <t xml:space="preserve">               </t>
    </r>
    <r>
      <rPr>
        <b/>
        <sz val="9"/>
        <color theme="1"/>
        <rFont val="Times New Roman"/>
        <family val="1"/>
      </rPr>
      <t>Ambalaj fl-1 ml</t>
    </r>
  </si>
  <si>
    <r>
      <t xml:space="preserve">Plasma de control patologică human cu parametri PT, APTT, TT, FIB, DD pentru protrombin pentru coagulometru ”TECO Coatron X Pro”                       </t>
    </r>
    <r>
      <rPr>
        <b/>
        <sz val="10"/>
        <color theme="1"/>
        <rFont val="Times New Roman"/>
        <family val="1"/>
      </rPr>
      <t>Ambalaj fl-1 ml</t>
    </r>
  </si>
  <si>
    <r>
      <t>Set pentru determinarea timpului de protrombin (</t>
    </r>
    <r>
      <rPr>
        <b/>
        <sz val="11"/>
        <color theme="1"/>
        <rFont val="Times New Roman"/>
        <family val="1"/>
      </rPr>
      <t>TP</t>
    </r>
    <r>
      <rPr>
        <sz val="11"/>
        <color theme="1"/>
        <rFont val="Times New Roman"/>
        <family val="1"/>
      </rPr>
      <t xml:space="preserve">) liofilizat pentru coagulometru ”TECO Coatron X Pro” nu mai mult de 1,1 ISI     </t>
    </r>
    <r>
      <rPr>
        <b/>
        <sz val="11"/>
        <color theme="1"/>
        <rFont val="Times New Roman"/>
        <family val="1"/>
      </rPr>
      <t xml:space="preserve">Ambalaj: 10X4ml (800 teste)  </t>
    </r>
    <r>
      <rPr>
        <sz val="11"/>
        <color theme="1"/>
        <rFont val="Times New Roman"/>
        <family val="1"/>
      </rPr>
      <t xml:space="preserve">         </t>
    </r>
  </si>
  <si>
    <r>
      <t xml:space="preserve">Set pentru determinarea </t>
    </r>
    <r>
      <rPr>
        <b/>
        <sz val="11"/>
        <color rgb="FF333333"/>
        <rFont val="Times New Roman"/>
        <family val="1"/>
      </rPr>
      <t>fibrinogenului</t>
    </r>
    <r>
      <rPr>
        <sz val="11"/>
        <color rgb="FF333333"/>
        <rFont val="Times New Roman"/>
        <family val="1"/>
      </rPr>
      <t xml:space="preserve"> pentru coagulometru ”TECO Coatron X Pro”                                                </t>
    </r>
    <r>
      <rPr>
        <b/>
        <sz val="11"/>
        <color theme="1"/>
        <rFont val="Times New Roman"/>
        <family val="1"/>
      </rPr>
      <t>Ambalaj 10X2ml (800teste)</t>
    </r>
  </si>
  <si>
    <t>Calibrator universal la PT, APTT, TT, FIB, Factors, PC, PS, AT pentru coagulometru ”TECO Coatron X Pro”                                          Ambalaj fl-1 ml</t>
  </si>
  <si>
    <t>Cuvete de reacție pentru pentru coagulometru ”TECO Coatron X Pro” cu codul de bare originale de la producător</t>
  </si>
  <si>
    <t>buc.</t>
  </si>
  <si>
    <t>IBS Buffer (1000 teste)</t>
  </si>
  <si>
    <r>
      <t xml:space="preserve">Set pentru determinarea </t>
    </r>
    <r>
      <rPr>
        <b/>
        <sz val="11"/>
        <color rgb="FF333333"/>
        <rFont val="Times New Roman"/>
        <family val="1"/>
      </rPr>
      <t>fibrinogenului</t>
    </r>
    <r>
      <rPr>
        <sz val="11"/>
        <color rgb="FF333333"/>
        <rFont val="Times New Roman"/>
        <family val="1"/>
      </rPr>
      <t xml:space="preserve">  (800teste)</t>
    </r>
  </si>
  <si>
    <r>
      <t>Set pentru determinarea timpului de protrombin (</t>
    </r>
    <r>
      <rPr>
        <b/>
        <sz val="11"/>
        <color theme="1"/>
        <rFont val="Times New Roman"/>
        <family val="1"/>
      </rPr>
      <t>TP</t>
    </r>
    <r>
      <rPr>
        <sz val="11"/>
        <color theme="1"/>
        <rFont val="Times New Roman"/>
        <family val="1"/>
      </rPr>
      <t>) liofilizat (800 teste)</t>
    </r>
  </si>
  <si>
    <t>Set pentru determinarea APTT cu Ca Cl2 0.0025M   (2000 teste)</t>
  </si>
  <si>
    <t>Plasma de control normală human cu parametri PT, APTT, TT, FIB, DD</t>
  </si>
  <si>
    <t>Plasma de control patologică human cu parametri PT, APTT, TT, FIB, DD</t>
  </si>
  <si>
    <t>Calibrator universal la PT, APTT, TT, FIB, Factors, PC, PS, AT</t>
  </si>
  <si>
    <t xml:space="preserve">Cuvete de reacție pentru pentru coagulometru ”TECO Coatron X Pro” </t>
  </si>
  <si>
    <t>Reactivi și consumabile pentru Coagulometrul semiautomat TECO Coatron X Pro</t>
  </si>
  <si>
    <r>
      <t xml:space="preserve">Hârtie termo </t>
    </r>
    <r>
      <rPr>
        <b/>
        <sz val="11"/>
        <color rgb="FFFF0000"/>
        <rFont val="Times New Roman"/>
        <family val="1"/>
      </rPr>
      <t>50mm*18m,</t>
    </r>
    <r>
      <rPr>
        <sz val="11"/>
        <color rgb="FFFF0000"/>
        <rFont val="Times New Roman"/>
        <family val="1"/>
      </rPr>
      <t xml:space="preserve"> să fie compatibilă cu Analizatorul hematologic automat 3-diff Mindray model BC-20s</t>
    </r>
  </si>
  <si>
    <t>Teste imunologice cu determinare rapidă. Test rapid la Troponina I.</t>
  </si>
  <si>
    <t>Teste imunologice cu determinare rapidă. Test rapid la  Procalcitonina.</t>
  </si>
  <si>
    <t>Teste imunologice cu determinare rapidă. Test rapid HBV panel.</t>
  </si>
  <si>
    <t>Teste imunologice cu determinare rapidă. Test rapid HBsAg.</t>
  </si>
  <si>
    <t>Teste imunologice cu determinare rapidă. Test rapid anti-HCV.</t>
  </si>
  <si>
    <t xml:space="preserve"> Sensor Card: w/ COOx
(standart) 1 buc/100 teste</t>
  </si>
  <si>
    <t>MDL</t>
  </si>
  <si>
    <t xml:space="preserve"> Calibrator
Cartridge 1 buc/100 teste</t>
  </si>
  <si>
    <t>Stat Profile Prime Plus® Ampuled Controls
BG, COOX Levels 1, 2, 3; 10amp. x 3ml;</t>
  </si>
  <si>
    <t>Stat Profile Prime Plus® Ampuled Controls Chemistry Levels 4,5; 10amp. x 3ml;</t>
  </si>
  <si>
    <t>Reference Sensor - Primem - Plus (w/ W/R
Pump Tubing) (CLINICAL)</t>
  </si>
  <si>
    <t>Prime-Plus Sensor Card - BLANK RENAL Sensor Card: (Clinical)</t>
  </si>
  <si>
    <t>Denumirea obiectului lotului</t>
  </si>
  <si>
    <t>Poziția</t>
  </si>
  <si>
    <t>Perioada de livrare</t>
  </si>
  <si>
    <t>Descrierea obiectului lotului</t>
  </si>
  <si>
    <t>Unitatea de măsura</t>
  </si>
  <si>
    <t>Denumire obiectului achiziţiei</t>
  </si>
  <si>
    <t>Valoarea estimativă al lotulul</t>
  </si>
  <si>
    <t>Valuta</t>
  </si>
  <si>
    <t>De la</t>
  </si>
  <si>
    <t>pînă la</t>
  </si>
  <si>
    <t>buc</t>
  </si>
  <si>
    <t>set</t>
  </si>
  <si>
    <t>Prețul estimat fără TVA</t>
  </si>
  <si>
    <t>Lotul 16. Consumabile pentru analizatorul automat ale gazelor şi electroliților în sânge Stat Profile Prime Plus, Nova Biomedical (parametrii măsurați: pH, pCO2, pO2, SO2, Hct, Na, K, Cl, iCa, iMg, Glu, Lac, tHb, O2Hb, COHb, MetHB, HHb, tBil, HbF )</t>
  </si>
  <si>
    <t>Lotul 16. . Consumabile pentru analizatorul automat ale gazelor şi electroliților în sânge Stat Profile Prime Plus, Nova Biomedical (parametrii măsurați: pH, pCO2, pO2, SO2, Hct, Na, K, Cl, iCa, iMg, Glu, Lac, tHb, O2Hb, COHb, MetHB, HHb, tBil, HbF )</t>
  </si>
  <si>
    <t>Lotul 16.  Consumabile pentru analizatorul automat ale gazelor şi electroliților în sânge Stat Profile Prime Plus, Nova Biomedical (parametrii măsurați: pH, pCO2, pO2, SO2, Hct, Na, K, Cl, iCa, iMg, Glu, Lac, tHb, O2Hb, COHb, MetHB, HHb, tBil, HbF )</t>
  </si>
  <si>
    <t xml:space="preserve">Hîrtie, rulon, 57 x21 </t>
  </si>
  <si>
    <t>Denumirea LOTULUI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</si>
</sst>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dd\.mm\.yyyy"/>
    <numFmt numFmtId="166" formatCode="d\.m\.yyyy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333333"/>
      <name val="Times New Roman"/>
      <family val="1"/>
    </font>
    <font>
      <b/>
      <sz val="12"/>
      <color rgb="FF333333"/>
      <name val="Times New Roman"/>
      <family val="1"/>
    </font>
    <font>
      <b/>
      <sz val="10"/>
      <color rgb="FF333333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rgb="FF333333"/>
      <name val="Times New Roman"/>
      <family val="1"/>
    </font>
    <font>
      <b/>
      <sz val="11"/>
      <color rgb="FF333333"/>
      <name val="Times New Roman"/>
      <family val="1"/>
    </font>
    <font>
      <b/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0"/>
      <color rgb="FFFF0000"/>
      <name val="Times New Roman"/>
      <family val="1"/>
    </font>
    <font>
      <sz val="8"/>
      <color indexed="8"/>
      <name val="Times New Roman"/>
      <family val="1"/>
    </font>
    <font>
      <sz val="8"/>
      <color rgb="FF000000"/>
      <name val="&quot;Times New Roman&quot;"/>
      <family val="2"/>
    </font>
    <font>
      <sz val="8"/>
      <color rgb="FF000000"/>
      <name val="Times New Roman"/>
      <family val="1"/>
    </font>
    <font>
      <sz val="11"/>
      <color indexed="8"/>
      <name val="Times New Roman"/>
      <family val="1"/>
    </font>
    <font>
      <sz val="8"/>
      <color rgb="FF000000"/>
      <name val="Arial"/>
      <family val="2"/>
    </font>
    <font>
      <b/>
      <sz val="8"/>
      <color rgb="FF000000"/>
      <name val="&quot;Times New Roman&quot;"/>
      <family val="2"/>
    </font>
    <font>
      <sz val="8"/>
      <color theme="1"/>
      <name val="Arial"/>
      <family val="2"/>
    </font>
    <font>
      <b/>
      <sz val="12"/>
      <color rgb="FF000000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0C0C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double">
        <color rgb="FF3F3F3F"/>
      </right>
      <top/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double">
        <color rgb="FF3F3F3F"/>
      </top>
      <bottom style="double">
        <color rgb="FF3F3F3F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23">
    <xf numFmtId="0" fontId="0" fillId="0" borderId="0" xfId="0"/>
    <xf numFmtId="0" fontId="4" fillId="2" borderId="1" xfId="0" applyFont="1" applyFill="1" applyBorder="1" applyAlignment="1" applyProtection="1">
      <alignment vertical="center" wrapText="1"/>
      <protection/>
    </xf>
    <xf numFmtId="0" fontId="7" fillId="3" borderId="1" xfId="20" applyFont="1" applyFill="1" applyBorder="1" applyAlignment="1" applyProtection="1">
      <alignment horizontal="center" vertical="center" wrapText="1"/>
      <protection/>
    </xf>
    <xf numFmtId="0" fontId="7" fillId="4" borderId="1" xfId="20" applyFont="1" applyFill="1" applyBorder="1" applyAlignment="1" applyProtection="1">
      <alignment horizontal="center" vertical="center" wrapText="1"/>
      <protection/>
    </xf>
    <xf numFmtId="0" fontId="7" fillId="4" borderId="1" xfId="2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Protection="1">
      <protection/>
    </xf>
    <xf numFmtId="0" fontId="9" fillId="0" borderId="1" xfId="0" applyFont="1" applyBorder="1" applyAlignment="1" applyProtection="1">
      <alignment horizontal="left" vertical="top" wrapText="1"/>
      <protection/>
    </xf>
    <xf numFmtId="0" fontId="8" fillId="2" borderId="1" xfId="0" applyFont="1" applyFill="1" applyBorder="1" applyAlignment="1" applyProtection="1">
      <alignment vertical="top" wrapText="1"/>
      <protection/>
    </xf>
    <xf numFmtId="0" fontId="2" fillId="0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 applyProtection="1">
      <alignment horizontal="left" vertical="top" wrapText="1"/>
      <protection/>
    </xf>
    <xf numFmtId="0" fontId="8" fillId="0" borderId="1" xfId="0" applyFont="1" applyBorder="1" applyAlignment="1" applyProtection="1">
      <alignment horizontal="center" vertical="center" wrapText="1"/>
      <protection/>
    </xf>
    <xf numFmtId="0" fontId="9" fillId="0" borderId="1" xfId="0" applyFont="1" applyBorder="1" applyAlignment="1" applyProtection="1">
      <alignment horizontal="center" vertical="center" wrapText="1"/>
      <protection hidden="1"/>
    </xf>
    <xf numFmtId="0" fontId="8" fillId="0" borderId="1" xfId="0" applyFont="1" applyBorder="1" applyAlignment="1" applyProtection="1">
      <alignment horizontal="center" vertical="center"/>
      <protection hidden="1"/>
    </xf>
    <xf numFmtId="0" fontId="8" fillId="0" borderId="1" xfId="0" applyFont="1" applyBorder="1" applyProtection="1">
      <protection locked="0"/>
    </xf>
    <xf numFmtId="1" fontId="8" fillId="0" borderId="1" xfId="0" applyNumberFormat="1" applyFont="1" applyBorder="1" applyProtection="1">
      <protection locked="0"/>
    </xf>
    <xf numFmtId="0" fontId="8" fillId="2" borderId="1" xfId="0" applyFont="1" applyFill="1" applyBorder="1" applyAlignment="1" applyProtection="1">
      <alignment horizontal="left" vertical="top" wrapText="1"/>
      <protection/>
    </xf>
    <xf numFmtId="0" fontId="8" fillId="0" borderId="1" xfId="0" applyFont="1" applyBorder="1" applyAlignment="1" applyProtection="1">
      <alignment vertical="top" wrapText="1"/>
      <protection/>
    </xf>
    <xf numFmtId="0" fontId="8" fillId="2" borderId="1" xfId="0" applyFont="1" applyFill="1" applyBorder="1" applyAlignment="1" applyProtection="1">
      <alignment horizontal="left" vertical="center" wrapText="1"/>
      <protection/>
    </xf>
    <xf numFmtId="1" fontId="10" fillId="0" borderId="1" xfId="0" applyNumberFormat="1" applyFont="1" applyBorder="1" applyProtection="1">
      <protection locked="0"/>
    </xf>
    <xf numFmtId="0" fontId="8" fillId="0" borderId="1" xfId="0" applyFont="1" applyBorder="1" applyAlignment="1" applyProtection="1">
      <alignment horizontal="left" vertical="center" wrapText="1"/>
      <protection/>
    </xf>
    <xf numFmtId="0" fontId="7" fillId="3" borderId="2" xfId="20" applyFont="1" applyFill="1" applyBorder="1" applyAlignment="1" applyProtection="1">
      <alignment horizontal="center" vertical="center" wrapText="1"/>
      <protection/>
    </xf>
    <xf numFmtId="1" fontId="7" fillId="3" borderId="2" xfId="20" applyNumberFormat="1" applyFont="1" applyFill="1" applyBorder="1" applyAlignment="1" applyProtection="1">
      <alignment horizontal="center" vertical="center" wrapText="1"/>
      <protection locked="0"/>
    </xf>
    <xf numFmtId="0" fontId="7" fillId="3" borderId="2" xfId="20" applyFont="1" applyFill="1" applyBorder="1" applyAlignment="1" applyProtection="1">
      <alignment horizontal="center" vertical="center" wrapText="1"/>
      <protection hidden="1"/>
    </xf>
    <xf numFmtId="0" fontId="7" fillId="3" borderId="2" xfId="2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wrapText="1"/>
      <protection/>
    </xf>
    <xf numFmtId="0" fontId="8" fillId="0" borderId="0" xfId="0" applyFont="1" applyAlignment="1" applyProtection="1">
      <alignment horizontal="center" vertical="center"/>
      <protection/>
    </xf>
    <xf numFmtId="1" fontId="8" fillId="0" borderId="0" xfId="0" applyNumberFormat="1" applyFont="1" applyProtection="1">
      <protection locked="0"/>
    </xf>
    <xf numFmtId="0" fontId="8" fillId="0" borderId="0" xfId="0" applyFont="1" applyProtection="1"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8" fillId="0" borderId="0" xfId="0" applyFont="1" applyProtection="1">
      <protection locked="0"/>
    </xf>
    <xf numFmtId="1" fontId="10" fillId="0" borderId="1" xfId="0" applyNumberFormat="1" applyFont="1" applyBorder="1" applyAlignment="1" applyProtection="1">
      <alignment horizontal="center" vertical="center"/>
      <protection locked="0"/>
    </xf>
    <xf numFmtId="1" fontId="9" fillId="0" borderId="1" xfId="0" applyNumberFormat="1" applyFont="1" applyBorder="1" applyAlignment="1" applyProtection="1">
      <alignment horizontal="center" vertical="center" wrapText="1"/>
      <protection locked="0"/>
    </xf>
    <xf numFmtId="1" fontId="8" fillId="0" borderId="1" xfId="0" applyNumberFormat="1" applyFont="1" applyBorder="1" applyAlignment="1" applyProtection="1">
      <alignment horizontal="center" vertical="center"/>
      <protection locked="0"/>
    </xf>
    <xf numFmtId="4" fontId="9" fillId="0" borderId="1" xfId="0" applyNumberFormat="1" applyFont="1" applyBorder="1" applyAlignment="1" applyProtection="1">
      <alignment horizontal="center" vertical="center" wrapText="1"/>
      <protection hidden="1"/>
    </xf>
    <xf numFmtId="4" fontId="8" fillId="0" borderId="1" xfId="0" applyNumberFormat="1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11" fillId="2" borderId="1" xfId="0" applyFont="1" applyFill="1" applyBorder="1" applyAlignment="1" applyProtection="1">
      <alignment vertical="center" wrapText="1"/>
      <protection/>
    </xf>
    <xf numFmtId="2" fontId="9" fillId="0" borderId="1" xfId="0" applyNumberFormat="1" applyFont="1" applyBorder="1" applyAlignment="1" applyProtection="1">
      <alignment horizontal="center" vertical="center" wrapText="1"/>
      <protection hidden="1"/>
    </xf>
    <xf numFmtId="3" fontId="3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 applyProtection="1">
      <alignment horizontal="center" vertical="center"/>
      <protection hidden="1"/>
    </xf>
    <xf numFmtId="4" fontId="7" fillId="3" borderId="2" xfId="20" applyNumberFormat="1" applyFont="1" applyFill="1" applyBorder="1" applyAlignment="1" applyProtection="1">
      <alignment horizontal="center" vertical="center" wrapText="1"/>
      <protection hidden="1"/>
    </xf>
    <xf numFmtId="0" fontId="11" fillId="5" borderId="1" xfId="0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center" vertical="center"/>
    </xf>
    <xf numFmtId="3" fontId="11" fillId="5" borderId="1" xfId="0" applyNumberFormat="1" applyFont="1" applyFill="1" applyBorder="1" applyAlignment="1">
      <alignment horizontal="center" vertical="center"/>
    </xf>
    <xf numFmtId="2" fontId="11" fillId="5" borderId="1" xfId="0" applyNumberFormat="1" applyFont="1" applyFill="1" applyBorder="1" applyAlignment="1">
      <alignment horizontal="center" vertical="center"/>
    </xf>
    <xf numFmtId="4" fontId="8" fillId="5" borderId="1" xfId="0" applyNumberFormat="1" applyFont="1" applyFill="1" applyBorder="1" applyAlignment="1" applyProtection="1">
      <alignment horizontal="center" vertical="center"/>
      <protection hidden="1"/>
    </xf>
    <xf numFmtId="0" fontId="3" fillId="6" borderId="1" xfId="22" applyFont="1" applyFill="1" applyBorder="1" applyAlignment="1">
      <alignment horizontal="left" vertical="center" wrapText="1"/>
      <protection/>
    </xf>
    <xf numFmtId="0" fontId="11" fillId="6" borderId="1" xfId="0" applyFont="1" applyFill="1" applyBorder="1" applyAlignment="1" applyProtection="1">
      <alignment vertical="top" wrapText="1"/>
      <protection/>
    </xf>
    <xf numFmtId="0" fontId="3" fillId="6" borderId="1" xfId="22" applyFont="1" applyFill="1" applyBorder="1" applyAlignment="1">
      <alignment horizontal="left" vertical="center" wrapText="1"/>
      <protection/>
    </xf>
    <xf numFmtId="0" fontId="8" fillId="6" borderId="1" xfId="0" applyFont="1" applyFill="1" applyBorder="1" applyAlignment="1" applyProtection="1">
      <alignment horizontal="center" vertical="center" wrapText="1"/>
      <protection/>
    </xf>
    <xf numFmtId="3" fontId="8" fillId="6" borderId="1" xfId="0" applyNumberFormat="1" applyFont="1" applyFill="1" applyBorder="1" applyAlignment="1" applyProtection="1">
      <alignment horizontal="center" vertical="center"/>
      <protection locked="0"/>
    </xf>
    <xf numFmtId="2" fontId="9" fillId="6" borderId="1" xfId="0" applyNumberFormat="1" applyFont="1" applyFill="1" applyBorder="1" applyAlignment="1" applyProtection="1">
      <alignment horizontal="center" vertical="center" wrapText="1"/>
      <protection hidden="1"/>
    </xf>
    <xf numFmtId="4" fontId="8" fillId="6" borderId="1" xfId="0" applyNumberFormat="1" applyFont="1" applyFill="1" applyBorder="1" applyAlignment="1" applyProtection="1">
      <alignment horizontal="center" vertical="center"/>
      <protection hidden="1"/>
    </xf>
    <xf numFmtId="0" fontId="8" fillId="6" borderId="1" xfId="0" applyFont="1" applyFill="1" applyBorder="1" applyProtection="1">
      <protection locked="0"/>
    </xf>
    <xf numFmtId="0" fontId="7" fillId="0" borderId="1" xfId="0" applyFont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>
      <alignment horizontal="left" wrapText="1"/>
    </xf>
    <xf numFmtId="3" fontId="8" fillId="0" borderId="1" xfId="0" applyNumberFormat="1" applyFont="1" applyBorder="1" applyAlignment="1" applyProtection="1">
      <alignment horizontal="center" vertical="center"/>
      <protection locked="0"/>
    </xf>
    <xf numFmtId="3" fontId="8" fillId="0" borderId="1" xfId="0" applyNumberFormat="1" applyFont="1" applyBorder="1" applyProtection="1">
      <protection locked="0"/>
    </xf>
    <xf numFmtId="3" fontId="10" fillId="0" borderId="1" xfId="0" applyNumberFormat="1" applyFont="1" applyBorder="1" applyProtection="1">
      <protection locked="0"/>
    </xf>
    <xf numFmtId="3" fontId="7" fillId="3" borderId="2" xfId="20" applyNumberFormat="1" applyFont="1" applyFill="1" applyBorder="1" applyAlignment="1" applyProtection="1">
      <alignment horizontal="center" vertical="center" wrapText="1"/>
      <protection locked="0"/>
    </xf>
    <xf numFmtId="3" fontId="8" fillId="0" borderId="0" xfId="0" applyNumberFormat="1" applyFont="1" applyProtection="1">
      <protection locked="0"/>
    </xf>
    <xf numFmtId="0" fontId="11" fillId="7" borderId="1" xfId="0" applyFont="1" applyFill="1" applyBorder="1" applyAlignment="1">
      <alignment horizontal="left" vertical="center" wrapText="1"/>
    </xf>
    <xf numFmtId="4" fontId="8" fillId="7" borderId="1" xfId="0" applyNumberFormat="1" applyFont="1" applyFill="1" applyBorder="1" applyAlignment="1" applyProtection="1">
      <alignment horizontal="center" vertical="center"/>
      <protection hidden="1"/>
    </xf>
    <xf numFmtId="0" fontId="8" fillId="7" borderId="1" xfId="0" applyFont="1" applyFill="1" applyBorder="1" applyProtection="1">
      <protection locked="0"/>
    </xf>
    <xf numFmtId="0" fontId="8" fillId="0" borderId="1" xfId="0" applyFont="1" applyFill="1" applyBorder="1" applyProtection="1">
      <protection locked="0"/>
    </xf>
    <xf numFmtId="0" fontId="11" fillId="8" borderId="1" xfId="0" applyFont="1" applyFill="1" applyBorder="1" applyAlignment="1">
      <alignment horizontal="left" vertical="center" wrapText="1"/>
    </xf>
    <xf numFmtId="2" fontId="11" fillId="8" borderId="1" xfId="0" applyNumberFormat="1" applyFont="1" applyFill="1" applyBorder="1" applyAlignment="1">
      <alignment horizontal="center" vertical="center"/>
    </xf>
    <xf numFmtId="4" fontId="8" fillId="8" borderId="1" xfId="0" applyNumberFormat="1" applyFont="1" applyFill="1" applyBorder="1" applyAlignment="1" applyProtection="1">
      <alignment horizontal="center" vertical="center"/>
      <protection hidden="1"/>
    </xf>
    <xf numFmtId="0" fontId="8" fillId="8" borderId="1" xfId="0" applyFont="1" applyFill="1" applyBorder="1" applyProtection="1">
      <protection locked="0"/>
    </xf>
    <xf numFmtId="0" fontId="12" fillId="7" borderId="1" xfId="0" applyFont="1" applyFill="1" applyBorder="1" applyAlignment="1">
      <alignment vertical="center" wrapText="1"/>
    </xf>
    <xf numFmtId="0" fontId="12" fillId="7" borderId="1" xfId="0" applyFont="1" applyFill="1" applyBorder="1" applyAlignment="1">
      <alignment horizontal="center" vertical="center" wrapText="1"/>
    </xf>
    <xf numFmtId="3" fontId="12" fillId="7" borderId="1" xfId="0" applyNumberFormat="1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3" fontId="12" fillId="8" borderId="1" xfId="0" applyNumberFormat="1" applyFont="1" applyFill="1" applyBorder="1" applyAlignment="1">
      <alignment horizontal="center" vertical="center" wrapText="1"/>
    </xf>
    <xf numFmtId="0" fontId="18" fillId="8" borderId="1" xfId="0" applyFont="1" applyFill="1" applyBorder="1" applyAlignment="1">
      <alignment vertical="center" wrapText="1"/>
    </xf>
    <xf numFmtId="0" fontId="13" fillId="8" borderId="1" xfId="0" applyFont="1" applyFill="1" applyBorder="1" applyAlignment="1">
      <alignment vertical="center" wrapText="1"/>
    </xf>
    <xf numFmtId="3" fontId="10" fillId="0" borderId="1" xfId="0" applyNumberFormat="1" applyFont="1" applyBorder="1" applyAlignment="1" applyProtection="1">
      <alignment horizontal="center" vertical="center"/>
      <protection locked="0"/>
    </xf>
    <xf numFmtId="0" fontId="20" fillId="0" borderId="1" xfId="0" applyFont="1" applyBorder="1" applyAlignment="1" applyProtection="1">
      <alignment horizontal="center" vertical="center" wrapText="1"/>
      <protection/>
    </xf>
    <xf numFmtId="0" fontId="20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/>
    </xf>
    <xf numFmtId="3" fontId="21" fillId="0" borderId="1" xfId="0" applyNumberFormat="1" applyFont="1" applyFill="1" applyBorder="1" applyAlignment="1">
      <alignment horizontal="center" vertical="center"/>
    </xf>
    <xf numFmtId="4" fontId="21" fillId="0" borderId="1" xfId="0" applyNumberFormat="1" applyFont="1" applyFill="1" applyBorder="1" applyAlignment="1">
      <alignment horizontal="center" vertical="center"/>
    </xf>
    <xf numFmtId="4" fontId="23" fillId="0" borderId="1" xfId="0" applyNumberFormat="1" applyFont="1" applyBorder="1" applyAlignment="1" applyProtection="1">
      <alignment horizontal="center" vertical="center"/>
      <protection hidden="1"/>
    </xf>
    <xf numFmtId="0" fontId="23" fillId="0" borderId="1" xfId="0" applyFont="1" applyBorder="1" applyProtection="1">
      <protection locked="0"/>
    </xf>
    <xf numFmtId="0" fontId="23" fillId="0" borderId="0" xfId="0" applyFont="1" applyProtection="1">
      <protection/>
    </xf>
    <xf numFmtId="0" fontId="21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 applyProtection="1">
      <alignment horizontal="center" vertical="center" wrapText="1"/>
      <protection/>
    </xf>
    <xf numFmtId="4" fontId="23" fillId="0" borderId="1" xfId="0" applyNumberFormat="1" applyFont="1" applyFill="1" applyBorder="1" applyAlignment="1" applyProtection="1">
      <alignment horizontal="center" vertical="center" wrapText="1"/>
      <protection hidden="1"/>
    </xf>
    <xf numFmtId="4" fontId="23" fillId="0" borderId="1" xfId="0" applyNumberFormat="1" applyFont="1" applyFill="1" applyBorder="1" applyAlignment="1" applyProtection="1">
      <alignment horizontal="center" vertical="center"/>
      <protection hidden="1"/>
    </xf>
    <xf numFmtId="0" fontId="20" fillId="2" borderId="1" xfId="0" applyFont="1" applyFill="1" applyBorder="1" applyAlignment="1" applyProtection="1">
      <alignment vertical="center" wrapText="1"/>
      <protection/>
    </xf>
    <xf numFmtId="0" fontId="23" fillId="0" borderId="1" xfId="0" applyFont="1" applyBorder="1" applyAlignment="1" applyProtection="1">
      <alignment horizontal="center" vertical="center" wrapText="1"/>
      <protection/>
    </xf>
    <xf numFmtId="4" fontId="23" fillId="0" borderId="1" xfId="0" applyNumberFormat="1" applyFont="1" applyBorder="1" applyAlignment="1" applyProtection="1">
      <alignment horizontal="center" vertical="center" wrapText="1"/>
      <protection hidden="1"/>
    </xf>
    <xf numFmtId="164" fontId="24" fillId="2" borderId="1" xfId="0" applyNumberFormat="1" applyFont="1" applyFill="1" applyBorder="1" applyAlignment="1" applyProtection="1">
      <alignment horizontal="center" vertical="center" wrapText="1"/>
      <protection/>
    </xf>
    <xf numFmtId="0" fontId="25" fillId="0" borderId="1" xfId="0" applyFont="1" applyBorder="1" applyAlignment="1">
      <alignment horizontal="center" vertical="top"/>
    </xf>
    <xf numFmtId="0" fontId="26" fillId="0" borderId="1" xfId="0" applyFont="1" applyBorder="1" applyAlignment="1">
      <alignment horizontal="justify" vertical="center"/>
    </xf>
    <xf numFmtId="0" fontId="10" fillId="2" borderId="1" xfId="0" applyFont="1" applyFill="1" applyBorder="1" applyAlignment="1">
      <alignment horizontal="center" vertical="top" wrapText="1"/>
    </xf>
    <xf numFmtId="0" fontId="27" fillId="0" borderId="1" xfId="0" applyFont="1" applyBorder="1" applyAlignment="1" applyProtection="1">
      <alignment horizontal="center" vertical="top" wrapText="1"/>
      <protection/>
    </xf>
    <xf numFmtId="0" fontId="10" fillId="2" borderId="1" xfId="0" applyFont="1" applyFill="1" applyBorder="1" applyAlignment="1" applyProtection="1">
      <alignment vertical="top" wrapText="1"/>
      <protection/>
    </xf>
    <xf numFmtId="0" fontId="28" fillId="0" borderId="1" xfId="0" applyFont="1" applyBorder="1" applyAlignment="1">
      <alignment horizontal="right" vertical="top"/>
    </xf>
    <xf numFmtId="0" fontId="28" fillId="0" borderId="3" xfId="0" applyFont="1" applyBorder="1" applyAlignment="1">
      <alignment horizontal="left" vertical="top"/>
    </xf>
    <xf numFmtId="165" fontId="28" fillId="0" borderId="3" xfId="0" applyNumberFormat="1" applyFont="1" applyBorder="1" applyAlignment="1">
      <alignment horizontal="left"/>
    </xf>
    <xf numFmtId="166" fontId="28" fillId="0" borderId="3" xfId="0" applyNumberFormat="1" applyFont="1" applyBorder="1" applyAlignment="1">
      <alignment horizontal="left"/>
    </xf>
    <xf numFmtId="0" fontId="30" fillId="9" borderId="4" xfId="0" applyFont="1" applyFill="1" applyBorder="1" applyAlignment="1">
      <alignment horizontal="left" vertical="top"/>
    </xf>
    <xf numFmtId="0" fontId="29" fillId="10" borderId="5" xfId="0" applyFont="1" applyFill="1" applyBorder="1" applyAlignment="1">
      <alignment horizontal="center"/>
    </xf>
    <xf numFmtId="0" fontId="29" fillId="10" borderId="6" xfId="0" applyFont="1" applyFill="1" applyBorder="1" applyAlignment="1">
      <alignment horizontal="center"/>
    </xf>
    <xf numFmtId="0" fontId="31" fillId="9" borderId="6" xfId="0" applyFont="1" applyFill="1" applyBorder="1" applyAlignment="1">
      <alignment horizontal="center"/>
    </xf>
    <xf numFmtId="0" fontId="29" fillId="10" borderId="7" xfId="0" applyFont="1" applyFill="1" applyBorder="1" applyAlignment="1">
      <alignment horizontal="center"/>
    </xf>
    <xf numFmtId="0" fontId="1" fillId="0" borderId="8" xfId="0" applyFont="1" applyBorder="1"/>
    <xf numFmtId="0" fontId="29" fillId="10" borderId="9" xfId="0" applyFont="1" applyFill="1" applyBorder="1" applyAlignment="1">
      <alignment horizontal="center" vertical="top"/>
    </xf>
    <xf numFmtId="0" fontId="1" fillId="0" borderId="9" xfId="0" applyFont="1" applyBorder="1"/>
    <xf numFmtId="0" fontId="1" fillId="0" borderId="10" xfId="0" applyFont="1" applyBorder="1"/>
    <xf numFmtId="0" fontId="31" fillId="9" borderId="11" xfId="0" applyFont="1" applyFill="1" applyBorder="1" applyAlignment="1">
      <alignment horizontal="left"/>
    </xf>
    <xf numFmtId="0" fontId="1" fillId="0" borderId="4" xfId="0" applyFont="1" applyBorder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Обычный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34"/>
  <sheetViews>
    <sheetView workbookViewId="0" topLeftCell="A1">
      <pane xSplit="1" ySplit="2" topLeftCell="B3" activePane="bottomRight" state="frozen"/>
      <selection pane="topRight" activeCell="B1" sqref="B1"/>
      <selection pane="bottomLeft" activeCell="A3" sqref="A3"/>
      <selection pane="bottomRight" activeCell="C1" sqref="C1"/>
    </sheetView>
  </sheetViews>
  <sheetFormatPr defaultColWidth="9.140625" defaultRowHeight="15"/>
  <cols>
    <col min="1" max="1" width="3.28125" style="5" customWidth="1"/>
    <col min="2" max="2" width="23.421875" style="24" customWidth="1"/>
    <col min="3" max="3" width="31.140625" style="5" customWidth="1"/>
    <col min="4" max="4" width="39.28125" style="5" customWidth="1"/>
    <col min="5" max="5" width="13.140625" style="25" customWidth="1"/>
    <col min="6" max="6" width="11.7109375" style="26" customWidth="1"/>
    <col min="7" max="7" width="12.140625" style="27" customWidth="1"/>
    <col min="8" max="8" width="15.28125" style="28" customWidth="1"/>
    <col min="9" max="9" width="30.57421875" style="29" customWidth="1"/>
    <col min="10" max="16384" width="9.140625" style="5" customWidth="1"/>
  </cols>
  <sheetData>
    <row r="1" spans="1:9" ht="22.9" customHeight="1">
      <c r="A1" s="2" t="s">
        <v>0</v>
      </c>
      <c r="B1" s="2" t="s">
        <v>1</v>
      </c>
      <c r="C1" s="2" t="s">
        <v>115</v>
      </c>
      <c r="D1" s="2" t="s">
        <v>3</v>
      </c>
      <c r="E1" s="2" t="s">
        <v>4</v>
      </c>
      <c r="F1" s="3" t="s">
        <v>7</v>
      </c>
      <c r="G1" s="4" t="s">
        <v>110</v>
      </c>
      <c r="H1" s="4" t="s">
        <v>5</v>
      </c>
      <c r="I1" s="3" t="s">
        <v>6</v>
      </c>
    </row>
    <row r="2" spans="1:9" ht="22.9" customHeight="1">
      <c r="A2" s="2">
        <v>1</v>
      </c>
      <c r="B2" s="2">
        <v>2</v>
      </c>
      <c r="C2" s="2">
        <v>3</v>
      </c>
      <c r="D2" s="2">
        <v>4</v>
      </c>
      <c r="E2" s="2">
        <v>5</v>
      </c>
      <c r="F2" s="3">
        <v>6</v>
      </c>
      <c r="G2" s="4">
        <v>7</v>
      </c>
      <c r="H2" s="4" t="s">
        <v>9</v>
      </c>
      <c r="I2" s="3">
        <v>9</v>
      </c>
    </row>
    <row r="3" spans="1:9" s="94" customFormat="1" ht="48.75" customHeight="1">
      <c r="A3" s="86">
        <v>1</v>
      </c>
      <c r="B3" s="87" t="s">
        <v>37</v>
      </c>
      <c r="C3" s="88" t="s">
        <v>30</v>
      </c>
      <c r="D3" s="95" t="s">
        <v>32</v>
      </c>
      <c r="E3" s="96" t="s">
        <v>24</v>
      </c>
      <c r="F3" s="90">
        <v>10</v>
      </c>
      <c r="G3" s="97">
        <v>15</v>
      </c>
      <c r="H3" s="98">
        <f>F3*G3</f>
        <v>150</v>
      </c>
      <c r="I3" s="93"/>
    </row>
    <row r="4" spans="1:9" ht="48" customHeight="1">
      <c r="A4" s="63">
        <v>2</v>
      </c>
      <c r="B4" s="42" t="s">
        <v>38</v>
      </c>
      <c r="C4" s="37" t="s">
        <v>31</v>
      </c>
      <c r="D4" s="44" t="s">
        <v>33</v>
      </c>
      <c r="E4" s="10" t="s">
        <v>24</v>
      </c>
      <c r="F4" s="47">
        <v>300</v>
      </c>
      <c r="G4" s="33">
        <v>7</v>
      </c>
      <c r="H4" s="34">
        <f aca="true" t="shared" si="0" ref="H4:H7">F4*G4</f>
        <v>2100</v>
      </c>
      <c r="I4" s="13"/>
    </row>
    <row r="5" spans="1:9" s="94" customFormat="1" ht="55.9" customHeight="1">
      <c r="A5" s="86">
        <v>3</v>
      </c>
      <c r="B5" s="87" t="s">
        <v>36</v>
      </c>
      <c r="C5" s="88" t="s">
        <v>23</v>
      </c>
      <c r="D5" s="88" t="s">
        <v>85</v>
      </c>
      <c r="E5" s="89" t="s">
        <v>24</v>
      </c>
      <c r="F5" s="90">
        <v>60</v>
      </c>
      <c r="G5" s="91">
        <v>15</v>
      </c>
      <c r="H5" s="92">
        <f t="shared" si="0"/>
        <v>900</v>
      </c>
      <c r="I5" s="93"/>
    </row>
    <row r="6" spans="1:9" s="94" customFormat="1" ht="22.5" customHeight="1">
      <c r="A6" s="86">
        <v>4</v>
      </c>
      <c r="B6" s="99" t="s">
        <v>39</v>
      </c>
      <c r="C6" s="88" t="s">
        <v>34</v>
      </c>
      <c r="D6" s="95" t="s">
        <v>29</v>
      </c>
      <c r="E6" s="100" t="s">
        <v>24</v>
      </c>
      <c r="F6" s="90">
        <v>20</v>
      </c>
      <c r="G6" s="101">
        <v>18</v>
      </c>
      <c r="H6" s="92">
        <f t="shared" si="0"/>
        <v>360</v>
      </c>
      <c r="I6" s="93"/>
    </row>
    <row r="7" spans="1:9" ht="56.25" customHeight="1">
      <c r="A7" s="63">
        <v>5</v>
      </c>
      <c r="B7" s="43" t="s">
        <v>51</v>
      </c>
      <c r="C7" s="37" t="s">
        <v>35</v>
      </c>
      <c r="D7" s="64" t="s">
        <v>50</v>
      </c>
      <c r="E7" s="10" t="s">
        <v>20</v>
      </c>
      <c r="F7" s="32">
        <v>1000</v>
      </c>
      <c r="G7" s="33">
        <v>0.5</v>
      </c>
      <c r="H7" s="34">
        <f t="shared" si="0"/>
        <v>500</v>
      </c>
      <c r="I7" s="13"/>
    </row>
    <row r="8" spans="1:9" ht="22.9" customHeight="1" thickBot="1">
      <c r="A8" s="6"/>
      <c r="B8" s="7"/>
      <c r="C8" s="17"/>
      <c r="D8" s="7"/>
      <c r="E8" s="10"/>
      <c r="F8" s="14"/>
      <c r="G8" s="11"/>
      <c r="H8" s="12"/>
      <c r="I8" s="13"/>
    </row>
    <row r="9" spans="1:9" ht="22.9" customHeight="1" hidden="1">
      <c r="A9" s="6">
        <v>12</v>
      </c>
      <c r="B9" s="7"/>
      <c r="C9" s="17"/>
      <c r="D9" s="7"/>
      <c r="E9" s="10"/>
      <c r="F9" s="14"/>
      <c r="G9" s="11"/>
      <c r="H9" s="12"/>
      <c r="I9" s="13"/>
    </row>
    <row r="10" spans="1:9" ht="22.9" customHeight="1" hidden="1">
      <c r="A10" s="6">
        <v>13</v>
      </c>
      <c r="B10" s="7"/>
      <c r="C10" s="17"/>
      <c r="D10" s="7"/>
      <c r="E10" s="10"/>
      <c r="F10" s="14"/>
      <c r="G10" s="11"/>
      <c r="H10" s="12"/>
      <c r="I10" s="13"/>
    </row>
    <row r="11" spans="1:9" ht="22.9" customHeight="1" hidden="1">
      <c r="A11" s="6">
        <v>14</v>
      </c>
      <c r="B11" s="7"/>
      <c r="C11" s="7"/>
      <c r="D11" s="7"/>
      <c r="E11" s="10"/>
      <c r="F11" s="14"/>
      <c r="G11" s="11"/>
      <c r="H11" s="12"/>
      <c r="I11" s="13"/>
    </row>
    <row r="12" spans="1:9" ht="22.9" customHeight="1" hidden="1">
      <c r="A12" s="6">
        <v>15</v>
      </c>
      <c r="B12" s="7"/>
      <c r="C12" s="7"/>
      <c r="D12" s="15"/>
      <c r="E12" s="10"/>
      <c r="F12" s="14"/>
      <c r="G12" s="11"/>
      <c r="H12" s="12"/>
      <c r="I12" s="13"/>
    </row>
    <row r="13" spans="1:9" ht="22.9" customHeight="1" hidden="1">
      <c r="A13" s="6">
        <v>16</v>
      </c>
      <c r="B13" s="7"/>
      <c r="C13" s="7"/>
      <c r="D13" s="7"/>
      <c r="E13" s="10"/>
      <c r="F13" s="14"/>
      <c r="G13" s="11"/>
      <c r="H13" s="12"/>
      <c r="I13" s="13"/>
    </row>
    <row r="14" spans="1:9" ht="22.9" customHeight="1" hidden="1">
      <c r="A14" s="6">
        <v>17</v>
      </c>
      <c r="B14" s="7"/>
      <c r="C14" s="7"/>
      <c r="D14" s="7"/>
      <c r="E14" s="10"/>
      <c r="F14" s="14"/>
      <c r="G14" s="11"/>
      <c r="H14" s="12"/>
      <c r="I14" s="13"/>
    </row>
    <row r="15" spans="1:9" ht="22.9" customHeight="1" hidden="1">
      <c r="A15" s="6">
        <v>18</v>
      </c>
      <c r="B15" s="7"/>
      <c r="C15" s="7"/>
      <c r="D15" s="7"/>
      <c r="E15" s="10"/>
      <c r="F15" s="14"/>
      <c r="G15" s="11"/>
      <c r="H15" s="12"/>
      <c r="I15" s="13"/>
    </row>
    <row r="16" spans="1:9" ht="22.9" customHeight="1" hidden="1">
      <c r="A16" s="6">
        <v>19</v>
      </c>
      <c r="B16" s="7"/>
      <c r="C16" s="7"/>
      <c r="D16" s="7"/>
      <c r="E16" s="10"/>
      <c r="F16" s="14"/>
      <c r="G16" s="11"/>
      <c r="H16" s="12"/>
      <c r="I16" s="13"/>
    </row>
    <row r="17" spans="1:9" ht="22.9" customHeight="1" hidden="1">
      <c r="A17" s="6">
        <v>20</v>
      </c>
      <c r="B17" s="7"/>
      <c r="C17" s="7"/>
      <c r="D17" s="7"/>
      <c r="E17" s="10"/>
      <c r="F17" s="14"/>
      <c r="G17" s="11"/>
      <c r="H17" s="12"/>
      <c r="I17" s="13"/>
    </row>
    <row r="18" spans="1:9" ht="22.9" customHeight="1" hidden="1">
      <c r="A18" s="6">
        <v>21</v>
      </c>
      <c r="B18" s="7"/>
      <c r="C18" s="7"/>
      <c r="D18" s="7"/>
      <c r="E18" s="10"/>
      <c r="F18" s="14"/>
      <c r="G18" s="11"/>
      <c r="H18" s="12"/>
      <c r="I18" s="13"/>
    </row>
    <row r="19" spans="1:9" ht="22.9" customHeight="1" hidden="1">
      <c r="A19" s="6">
        <v>22</v>
      </c>
      <c r="B19" s="7"/>
      <c r="C19" s="7"/>
      <c r="D19" s="7"/>
      <c r="E19" s="10"/>
      <c r="F19" s="14"/>
      <c r="G19" s="11"/>
      <c r="H19" s="12"/>
      <c r="I19" s="13"/>
    </row>
    <row r="20" spans="1:9" ht="22.9" customHeight="1" hidden="1">
      <c r="A20" s="6">
        <v>23</v>
      </c>
      <c r="B20" s="7"/>
      <c r="C20" s="7"/>
      <c r="D20" s="7"/>
      <c r="E20" s="10"/>
      <c r="F20" s="14"/>
      <c r="G20" s="11"/>
      <c r="H20" s="12"/>
      <c r="I20" s="13"/>
    </row>
    <row r="21" spans="1:9" ht="22.9" customHeight="1" hidden="1">
      <c r="A21" s="6">
        <v>24</v>
      </c>
      <c r="B21" s="7"/>
      <c r="C21" s="7"/>
      <c r="D21" s="7"/>
      <c r="E21" s="10"/>
      <c r="F21" s="14"/>
      <c r="G21" s="11"/>
      <c r="H21" s="12"/>
      <c r="I21" s="13"/>
    </row>
    <row r="22" spans="1:9" ht="22.9" customHeight="1" hidden="1">
      <c r="A22" s="6">
        <v>25</v>
      </c>
      <c r="B22" s="7"/>
      <c r="C22" s="7"/>
      <c r="D22" s="7"/>
      <c r="E22" s="10"/>
      <c r="F22" s="14"/>
      <c r="G22" s="11"/>
      <c r="H22" s="12"/>
      <c r="I22" s="13"/>
    </row>
    <row r="23" spans="1:9" ht="22.9" customHeight="1" hidden="1">
      <c r="A23" s="6">
        <v>26</v>
      </c>
      <c r="B23" s="7"/>
      <c r="C23" s="7"/>
      <c r="D23" s="7"/>
      <c r="E23" s="10"/>
      <c r="F23" s="14"/>
      <c r="G23" s="11"/>
      <c r="H23" s="12"/>
      <c r="I23" s="13"/>
    </row>
    <row r="24" spans="1:9" ht="22.9" customHeight="1" hidden="1">
      <c r="A24" s="6">
        <v>27</v>
      </c>
      <c r="B24" s="7"/>
      <c r="C24" s="7"/>
      <c r="D24" s="7"/>
      <c r="E24" s="10"/>
      <c r="F24" s="14"/>
      <c r="G24" s="11"/>
      <c r="H24" s="12"/>
      <c r="I24" s="13"/>
    </row>
    <row r="25" spans="1:9" ht="22.9" customHeight="1" hidden="1">
      <c r="A25" s="6">
        <v>28</v>
      </c>
      <c r="B25" s="7"/>
      <c r="C25" s="16"/>
      <c r="D25" s="16"/>
      <c r="E25" s="10"/>
      <c r="F25" s="14"/>
      <c r="G25" s="11"/>
      <c r="H25" s="12"/>
      <c r="I25" s="13"/>
    </row>
    <row r="26" spans="1:9" ht="22.9" customHeight="1" hidden="1">
      <c r="A26" s="6">
        <v>29</v>
      </c>
      <c r="B26" s="7"/>
      <c r="C26" s="16"/>
      <c r="D26" s="16"/>
      <c r="E26" s="10"/>
      <c r="F26" s="14"/>
      <c r="G26" s="11"/>
      <c r="H26" s="12"/>
      <c r="I26" s="13"/>
    </row>
    <row r="27" spans="1:9" ht="22.9" customHeight="1" hidden="1">
      <c r="A27" s="6">
        <v>30</v>
      </c>
      <c r="B27" s="7"/>
      <c r="C27" s="16"/>
      <c r="D27" s="16"/>
      <c r="E27" s="10"/>
      <c r="F27" s="14"/>
      <c r="G27" s="11"/>
      <c r="H27" s="12"/>
      <c r="I27" s="13"/>
    </row>
    <row r="28" spans="1:9" ht="22.9" customHeight="1" hidden="1">
      <c r="A28" s="6">
        <v>31</v>
      </c>
      <c r="B28" s="7"/>
      <c r="C28" s="16"/>
      <c r="D28" s="16"/>
      <c r="E28" s="10"/>
      <c r="F28" s="14"/>
      <c r="G28" s="11"/>
      <c r="H28" s="12"/>
      <c r="I28" s="13"/>
    </row>
    <row r="29" spans="1:9" ht="22.9" customHeight="1" hidden="1">
      <c r="A29" s="6">
        <v>32</v>
      </c>
      <c r="B29" s="7"/>
      <c r="C29" s="16"/>
      <c r="D29" s="16"/>
      <c r="E29" s="10"/>
      <c r="F29" s="14"/>
      <c r="G29" s="11"/>
      <c r="H29" s="12"/>
      <c r="I29" s="13"/>
    </row>
    <row r="30" spans="1:9" ht="22.9" customHeight="1" hidden="1">
      <c r="A30" s="6">
        <v>33</v>
      </c>
      <c r="B30" s="15"/>
      <c r="C30" s="16"/>
      <c r="D30" s="16"/>
      <c r="E30" s="10"/>
      <c r="F30" s="14"/>
      <c r="G30" s="11"/>
      <c r="H30" s="12"/>
      <c r="I30" s="13"/>
    </row>
    <row r="31" spans="1:9" ht="22.9" customHeight="1" hidden="1">
      <c r="A31" s="6">
        <v>34</v>
      </c>
      <c r="B31" s="15"/>
      <c r="C31" s="16"/>
      <c r="D31" s="16"/>
      <c r="E31" s="10"/>
      <c r="F31" s="14"/>
      <c r="G31" s="11"/>
      <c r="H31" s="12"/>
      <c r="I31" s="13"/>
    </row>
    <row r="32" spans="1:9" ht="22.9" customHeight="1" hidden="1">
      <c r="A32" s="6">
        <v>35</v>
      </c>
      <c r="B32" s="17"/>
      <c r="C32" s="10"/>
      <c r="D32" s="16"/>
      <c r="E32" s="10"/>
      <c r="F32" s="18"/>
      <c r="G32" s="11"/>
      <c r="H32" s="12"/>
      <c r="I32" s="13"/>
    </row>
    <row r="33" spans="1:9" ht="22.9" customHeight="1" hidden="1" thickBot="1">
      <c r="A33" s="6">
        <v>36</v>
      </c>
      <c r="B33" s="19"/>
      <c r="C33" s="10"/>
      <c r="D33" s="16"/>
      <c r="E33" s="10"/>
      <c r="F33" s="18"/>
      <c r="G33" s="11"/>
      <c r="H33" s="12"/>
      <c r="I33" s="13"/>
    </row>
    <row r="34" spans="2:9" ht="22.9" customHeight="1" thickBot="1">
      <c r="B34" s="20" t="s">
        <v>8</v>
      </c>
      <c r="C34" s="20"/>
      <c r="D34" s="20"/>
      <c r="E34" s="20"/>
      <c r="F34" s="21"/>
      <c r="G34" s="22"/>
      <c r="H34" s="49">
        <f>SUM(H3:H33)</f>
        <v>4010</v>
      </c>
      <c r="I34" s="23"/>
    </row>
    <row r="35" ht="22.9" customHeight="1"/>
    <row r="36" ht="22.9" customHeight="1"/>
    <row r="37" ht="22.9" customHeight="1"/>
    <row r="38" ht="22.9" customHeight="1"/>
    <row r="39" ht="22.9" customHeight="1"/>
    <row r="40" ht="22.9" customHeight="1"/>
    <row r="41" ht="22.9" customHeight="1"/>
    <row r="42" ht="22.9" customHeight="1"/>
    <row r="43" ht="22.9" customHeight="1"/>
    <row r="44" ht="22.9" customHeight="1"/>
    <row r="45" ht="22.9" customHeight="1"/>
    <row r="46" ht="22.9" customHeight="1"/>
    <row r="47" ht="22.9" customHeight="1"/>
    <row r="48" ht="22.9" customHeight="1"/>
    <row r="49" ht="22.9" customHeight="1"/>
    <row r="50" ht="22.9" customHeight="1"/>
    <row r="51" ht="22.9" customHeight="1"/>
    <row r="52" ht="22.9" customHeight="1"/>
    <row r="53" ht="22.9" customHeight="1"/>
    <row r="54" ht="22.9" customHeight="1"/>
    <row r="55" ht="22.9" customHeight="1"/>
    <row r="56" ht="22.9" customHeight="1"/>
    <row r="57" ht="22.9" customHeight="1"/>
    <row r="58" ht="22.9" customHeight="1"/>
    <row r="59" ht="22.9" customHeight="1"/>
    <row r="60" ht="22.9" customHeight="1"/>
    <row r="61" ht="22.9" customHeight="1"/>
    <row r="62" ht="22.9" customHeight="1"/>
    <row r="63" ht="22.9" customHeight="1"/>
    <row r="64" ht="22.9" customHeight="1"/>
    <row r="65" ht="22.9" customHeight="1"/>
    <row r="66" ht="22.9" customHeight="1"/>
    <row r="67" ht="22.9" customHeight="1"/>
    <row r="68" ht="22.9" customHeight="1"/>
    <row r="69" ht="22.9" customHeight="1"/>
    <row r="70" ht="22.9" customHeight="1"/>
    <row r="71" ht="22.9" customHeight="1"/>
    <row r="72" ht="22.9" customHeight="1"/>
    <row r="73" ht="22.9" customHeight="1"/>
    <row r="74" ht="22.9" customHeight="1"/>
    <row r="75" ht="22.9" customHeight="1"/>
    <row r="76" ht="22.9" customHeight="1"/>
    <row r="77" ht="22.9" customHeight="1"/>
    <row r="78" ht="22.9" customHeight="1"/>
    <row r="79" ht="22.9" customHeight="1"/>
    <row r="80" ht="22.9" customHeight="1"/>
    <row r="81" ht="22.9" customHeight="1"/>
    <row r="82" ht="22.9" customHeight="1"/>
    <row r="83" ht="22.9" customHeight="1"/>
    <row r="84" ht="22.9" customHeight="1"/>
    <row r="85" ht="22.9" customHeight="1"/>
    <row r="86" ht="22.9" customHeight="1"/>
    <row r="87" ht="22.9" customHeight="1"/>
    <row r="88" ht="22.9" customHeight="1"/>
    <row r="89" ht="22.9" customHeight="1"/>
    <row r="90" ht="22.9" customHeight="1"/>
    <row r="91" ht="22.9" customHeight="1"/>
    <row r="92" ht="22.9" customHeight="1"/>
    <row r="93" ht="22.9" customHeight="1"/>
    <row r="94" ht="22.9" customHeight="1"/>
    <row r="95" ht="22.9" customHeight="1"/>
    <row r="96" ht="22.9" customHeight="1"/>
    <row r="97" ht="22.9" customHeight="1"/>
    <row r="98" ht="22.9" customHeight="1"/>
    <row r="99" ht="22.9" customHeight="1"/>
    <row r="100" ht="22.9" customHeight="1"/>
    <row r="101" ht="22.9" customHeight="1"/>
    <row r="102" ht="22.9" customHeight="1"/>
    <row r="103" ht="22.9" customHeight="1"/>
    <row r="104" ht="22.9" customHeight="1"/>
    <row r="105" ht="22.9" customHeight="1"/>
    <row r="106" ht="22.9" customHeight="1"/>
    <row r="107" ht="22.9" customHeight="1"/>
    <row r="108" ht="22.9" customHeight="1"/>
    <row r="109" ht="22.9" customHeight="1"/>
    <row r="110" ht="22.9" customHeight="1"/>
    <row r="111" ht="22.9" customHeight="1"/>
    <row r="112" ht="22.9" customHeight="1"/>
    <row r="113" ht="22.9" customHeight="1"/>
    <row r="114" ht="22.9" customHeight="1"/>
    <row r="115" ht="22.9" customHeight="1"/>
    <row r="116" ht="22.9" customHeight="1"/>
    <row r="117" ht="22.9" customHeight="1"/>
    <row r="118" ht="22.9" customHeight="1"/>
    <row r="119" ht="22.9" customHeight="1"/>
    <row r="120" ht="22.9" customHeight="1"/>
    <row r="121" ht="22.9" customHeight="1"/>
    <row r="122" ht="22.9" customHeight="1"/>
    <row r="123" ht="22.9" customHeight="1"/>
    <row r="124" ht="22.9" customHeight="1"/>
    <row r="125" ht="22.9" customHeight="1"/>
    <row r="126" ht="22.9" customHeight="1"/>
    <row r="127" ht="22.9" customHeight="1"/>
    <row r="128" ht="22.9" customHeight="1"/>
    <row r="129" ht="22.9" customHeight="1"/>
    <row r="130" ht="22.9" customHeight="1"/>
    <row r="131" ht="22.9" customHeight="1"/>
    <row r="132" ht="22.9" customHeight="1"/>
    <row r="133" ht="22.9" customHeight="1"/>
    <row r="134" ht="22.9" customHeight="1"/>
    <row r="135" ht="22.9" customHeight="1"/>
    <row r="136" ht="22.9" customHeight="1"/>
    <row r="137" ht="22.9" customHeight="1"/>
    <row r="138" ht="22.9" customHeight="1"/>
    <row r="139" ht="22.9" customHeight="1"/>
    <row r="140" ht="22.9" customHeight="1"/>
    <row r="141" ht="22.9" customHeight="1"/>
    <row r="142" ht="22.9" customHeight="1"/>
    <row r="143" ht="22.9" customHeight="1"/>
    <row r="144" ht="22.9" customHeight="1"/>
    <row r="145" ht="22.9" customHeight="1"/>
    <row r="146" ht="22.9" customHeight="1"/>
    <row r="147" ht="22.9" customHeight="1"/>
    <row r="148" ht="22.9" customHeight="1"/>
    <row r="149" ht="22.9" customHeight="1"/>
    <row r="150" ht="22.9" customHeight="1"/>
    <row r="151" ht="22.9" customHeight="1"/>
    <row r="152" ht="22.9" customHeight="1"/>
    <row r="153" ht="22.9" customHeight="1"/>
    <row r="154" ht="22.9" customHeight="1"/>
    <row r="155" ht="22.9" customHeight="1"/>
    <row r="156" ht="22.9" customHeight="1"/>
    <row r="157" ht="22.9" customHeight="1"/>
    <row r="158" ht="22.9" customHeight="1"/>
    <row r="159" ht="22.9" customHeight="1"/>
    <row r="160" ht="22.9" customHeight="1"/>
    <row r="161" ht="22.9" customHeight="1"/>
    <row r="162" ht="22.9" customHeight="1"/>
    <row r="163" ht="22.9" customHeight="1"/>
    <row r="164" ht="22.9" customHeight="1"/>
    <row r="165" ht="22.9" customHeight="1"/>
    <row r="166" ht="22.9" customHeight="1"/>
    <row r="167" ht="22.9" customHeight="1"/>
    <row r="168" ht="22.9" customHeight="1"/>
    <row r="169" ht="22.9" customHeight="1"/>
    <row r="170" ht="22.9" customHeight="1"/>
    <row r="171" ht="22.9" customHeight="1"/>
    <row r="172" ht="22.9" customHeight="1"/>
    <row r="173" ht="22.9" customHeight="1"/>
    <row r="174" ht="22.9" customHeight="1"/>
    <row r="175" ht="22.9" customHeight="1"/>
    <row r="176" ht="22.9" customHeight="1"/>
    <row r="177" ht="22.9" customHeight="1"/>
    <row r="178" ht="22.9" customHeight="1"/>
    <row r="179" ht="22.9" customHeight="1"/>
    <row r="180" ht="22.9" customHeight="1"/>
    <row r="181" ht="22.9" customHeight="1"/>
    <row r="182" ht="22.9" customHeight="1"/>
    <row r="183" ht="22.9" customHeight="1"/>
    <row r="184" ht="22.9" customHeight="1"/>
    <row r="185" ht="22.9" customHeight="1"/>
    <row r="186" ht="22.9" customHeight="1"/>
    <row r="187" ht="22.9" customHeight="1"/>
    <row r="188" ht="22.9" customHeight="1"/>
    <row r="189" ht="22.9" customHeight="1"/>
    <row r="190" ht="22.9" customHeight="1"/>
    <row r="191" ht="22.9" customHeight="1"/>
    <row r="192" ht="22.9" customHeight="1"/>
    <row r="193" ht="22.9" customHeight="1"/>
    <row r="194" ht="22.9" customHeight="1"/>
    <row r="195" ht="22.9" customHeight="1"/>
    <row r="196" ht="22.9" customHeight="1"/>
    <row r="197" ht="22.9" customHeight="1"/>
    <row r="198" ht="22.9" customHeight="1"/>
    <row r="199" ht="22.9" customHeight="1"/>
    <row r="200" ht="22.9" customHeight="1"/>
    <row r="201" ht="22.9" customHeight="1"/>
    <row r="202" ht="22.9" customHeight="1"/>
    <row r="203" ht="22.9" customHeight="1"/>
    <row r="204" ht="22.9" customHeight="1"/>
    <row r="205" ht="22.9" customHeight="1"/>
    <row r="206" ht="22.9" customHeight="1"/>
    <row r="207" ht="22.9" customHeight="1"/>
    <row r="208" ht="22.9" customHeight="1"/>
    <row r="209" ht="22.9" customHeight="1"/>
    <row r="210" ht="22.9" customHeight="1"/>
    <row r="211" ht="22.9" customHeight="1"/>
    <row r="212" ht="22.9" customHeight="1"/>
    <row r="213" ht="22.9" customHeight="1"/>
    <row r="214" ht="22.9" customHeight="1"/>
    <row r="215" ht="22.9" customHeight="1"/>
    <row r="216" ht="22.9" customHeight="1"/>
    <row r="217" ht="22.9" customHeight="1"/>
    <row r="218" ht="22.9" customHeight="1"/>
    <row r="219" ht="22.9" customHeight="1"/>
    <row r="220" ht="22.9" customHeight="1"/>
    <row r="221" ht="22.9" customHeight="1"/>
    <row r="222" ht="22.9" customHeight="1"/>
    <row r="223" ht="22.9" customHeight="1"/>
    <row r="224" ht="22.9" customHeight="1"/>
    <row r="225" ht="22.9" customHeight="1"/>
    <row r="226" ht="22.9" customHeight="1"/>
    <row r="227" ht="22.9" customHeight="1"/>
    <row r="228" ht="22.9" customHeight="1"/>
    <row r="229" ht="22.9" customHeight="1"/>
    <row r="230" ht="22.9" customHeight="1"/>
    <row r="231" ht="22.9" customHeight="1"/>
    <row r="232" ht="22.9" customHeight="1"/>
    <row r="233" ht="22.9" customHeight="1"/>
    <row r="234" ht="22.9" customHeight="1"/>
    <row r="235" ht="22.9" customHeight="1"/>
    <row r="236" ht="22.9" customHeight="1"/>
    <row r="237" ht="22.9" customHeight="1"/>
    <row r="238" ht="22.9" customHeight="1"/>
    <row r="239" ht="22.9" customHeight="1"/>
    <row r="240" ht="22.9" customHeight="1"/>
    <row r="241" ht="22.9" customHeight="1"/>
    <row r="242" ht="22.9" customHeight="1"/>
    <row r="243" ht="22.9" customHeight="1"/>
    <row r="244" ht="22.9" customHeight="1"/>
    <row r="245" ht="22.9" customHeight="1"/>
    <row r="246" ht="22.9" customHeight="1"/>
    <row r="247" ht="22.9" customHeight="1"/>
    <row r="248" ht="22.9" customHeight="1"/>
    <row r="249" ht="22.9" customHeight="1"/>
    <row r="250" ht="22.9" customHeight="1"/>
    <row r="251" ht="22.9" customHeight="1"/>
    <row r="252" ht="22.9" customHeight="1"/>
    <row r="253" ht="22.9" customHeight="1"/>
    <row r="254" ht="22.9" customHeight="1"/>
    <row r="255" ht="22.9" customHeight="1"/>
    <row r="256" ht="22.9" customHeight="1"/>
    <row r="257" ht="22.9" customHeight="1"/>
    <row r="258" ht="22.9" customHeight="1"/>
    <row r="259" ht="22.9" customHeight="1"/>
    <row r="260" ht="22.9" customHeight="1"/>
    <row r="261" ht="22.9" customHeight="1"/>
    <row r="262" ht="22.9" customHeight="1"/>
    <row r="263" ht="22.9" customHeight="1"/>
    <row r="264" ht="22.9" customHeight="1"/>
    <row r="265" ht="22.9" customHeight="1"/>
    <row r="266" ht="22.9" customHeight="1"/>
    <row r="267" ht="22.9" customHeight="1"/>
    <row r="268" ht="22.9" customHeight="1"/>
    <row r="269" ht="22.9" customHeight="1"/>
    <row r="270" ht="22.9" customHeight="1"/>
    <row r="271" ht="22.9" customHeight="1"/>
    <row r="272" ht="22.9" customHeight="1"/>
    <row r="273" ht="22.9" customHeight="1"/>
    <row r="274" ht="22.9" customHeight="1"/>
    <row r="275" ht="22.9" customHeight="1"/>
    <row r="276" ht="22.9" customHeight="1"/>
    <row r="277" ht="22.9" customHeight="1"/>
    <row r="278" ht="22.9" customHeight="1"/>
    <row r="279" ht="22.9" customHeight="1"/>
    <row r="280" ht="22.9" customHeight="1"/>
    <row r="281" ht="22.9" customHeight="1"/>
    <row r="282" ht="22.9" customHeight="1"/>
    <row r="283" ht="22.9" customHeight="1"/>
    <row r="284" ht="22.9" customHeight="1"/>
    <row r="285" ht="22.9" customHeight="1"/>
    <row r="286" ht="22.9" customHeight="1"/>
    <row r="287" ht="22.9" customHeight="1"/>
    <row r="288" ht="22.9" customHeight="1"/>
  </sheetData>
  <sheetProtection autoFilter="0" pivotTables="0"/>
  <autoFilter ref="A1:J1">
    <sortState ref="A2:J34">
      <sortCondition sortBy="value" ref="B2:B34"/>
    </sortState>
  </autoFilter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38"/>
  <sheetViews>
    <sheetView workbookViewId="0" topLeftCell="A1">
      <pane xSplit="1" ySplit="1" topLeftCell="B2" activePane="bottomRight" state="frozen"/>
      <selection pane="topRight" activeCell="B1" sqref="B1"/>
      <selection pane="bottomLeft" activeCell="A2" sqref="A2"/>
      <selection pane="bottomRight" activeCell="B47" sqref="B47:B53"/>
    </sheetView>
  </sheetViews>
  <sheetFormatPr defaultColWidth="9.140625" defaultRowHeight="15"/>
  <cols>
    <col min="1" max="1" width="3.28125" style="5" customWidth="1"/>
    <col min="2" max="2" width="19.421875" style="24" customWidth="1"/>
    <col min="3" max="3" width="17.7109375" style="5" customWidth="1"/>
    <col min="4" max="4" width="46.421875" style="5" customWidth="1"/>
    <col min="5" max="5" width="11.57421875" style="25" customWidth="1"/>
    <col min="6" max="6" width="10.28125" style="26" customWidth="1"/>
    <col min="7" max="7" width="14.00390625" style="27" customWidth="1"/>
    <col min="8" max="8" width="16.7109375" style="28" customWidth="1"/>
    <col min="9" max="9" width="30.57421875" style="29" customWidth="1"/>
    <col min="10" max="16384" width="9.140625" style="5" customWidth="1"/>
  </cols>
  <sheetData>
    <row r="1" spans="1:9" ht="22.9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7</v>
      </c>
      <c r="G1" s="4" t="s">
        <v>110</v>
      </c>
      <c r="H1" s="4" t="s">
        <v>5</v>
      </c>
      <c r="I1" s="3" t="s">
        <v>6</v>
      </c>
    </row>
    <row r="2" spans="1:9" ht="22.9" customHeight="1">
      <c r="A2" s="2">
        <v>1</v>
      </c>
      <c r="B2" s="2">
        <v>2</v>
      </c>
      <c r="C2" s="2">
        <v>3</v>
      </c>
      <c r="D2" s="2">
        <v>4</v>
      </c>
      <c r="E2" s="2">
        <v>5</v>
      </c>
      <c r="F2" s="3">
        <v>6</v>
      </c>
      <c r="G2" s="4">
        <v>7</v>
      </c>
      <c r="H2" s="4" t="s">
        <v>9</v>
      </c>
      <c r="I2" s="3">
        <v>9</v>
      </c>
    </row>
    <row r="3" spans="1:9" ht="87" customHeight="1">
      <c r="A3" s="63">
        <v>1</v>
      </c>
      <c r="B3" s="17" t="s">
        <v>86</v>
      </c>
      <c r="C3" s="8" t="s">
        <v>15</v>
      </c>
      <c r="D3" s="9" t="s">
        <v>10</v>
      </c>
      <c r="E3" s="10" t="s">
        <v>16</v>
      </c>
      <c r="F3" s="85">
        <v>1000</v>
      </c>
      <c r="G3" s="33">
        <v>12</v>
      </c>
      <c r="H3" s="34">
        <f>F3*G3</f>
        <v>12000</v>
      </c>
      <c r="I3" s="13"/>
    </row>
    <row r="4" spans="1:9" ht="75" customHeight="1">
      <c r="A4" s="63">
        <v>2</v>
      </c>
      <c r="B4" s="17" t="s">
        <v>87</v>
      </c>
      <c r="C4" s="1" t="s">
        <v>11</v>
      </c>
      <c r="D4" s="43" t="s">
        <v>52</v>
      </c>
      <c r="E4" s="10" t="s">
        <v>16</v>
      </c>
      <c r="F4" s="30">
        <v>200</v>
      </c>
      <c r="G4" s="33">
        <v>40</v>
      </c>
      <c r="H4" s="34">
        <f aca="true" t="shared" si="0" ref="H4:H7">F4*G4</f>
        <v>8000</v>
      </c>
      <c r="I4" s="13"/>
    </row>
    <row r="5" spans="1:9" ht="84" customHeight="1">
      <c r="A5" s="63">
        <v>3</v>
      </c>
      <c r="B5" s="17" t="s">
        <v>88</v>
      </c>
      <c r="C5" s="1" t="s">
        <v>12</v>
      </c>
      <c r="D5" s="43" t="s">
        <v>53</v>
      </c>
      <c r="E5" s="10" t="s">
        <v>16</v>
      </c>
      <c r="F5" s="30">
        <v>300</v>
      </c>
      <c r="G5" s="33">
        <v>33</v>
      </c>
      <c r="H5" s="34">
        <f t="shared" si="0"/>
        <v>9900</v>
      </c>
      <c r="I5" s="13"/>
    </row>
    <row r="6" spans="1:9" ht="88.5" customHeight="1">
      <c r="A6" s="63">
        <v>4</v>
      </c>
      <c r="B6" s="17" t="s">
        <v>89</v>
      </c>
      <c r="C6" s="1" t="s">
        <v>13</v>
      </c>
      <c r="D6" s="43" t="s">
        <v>54</v>
      </c>
      <c r="E6" s="10" t="s">
        <v>16</v>
      </c>
      <c r="F6" s="31">
        <v>650</v>
      </c>
      <c r="G6" s="33">
        <v>6</v>
      </c>
      <c r="H6" s="34">
        <f t="shared" si="0"/>
        <v>3900</v>
      </c>
      <c r="I6" s="13"/>
    </row>
    <row r="7" spans="1:9" ht="91.5" customHeight="1" thickBot="1">
      <c r="A7" s="63">
        <v>5</v>
      </c>
      <c r="B7" s="17" t="s">
        <v>90</v>
      </c>
      <c r="C7" s="1" t="s">
        <v>14</v>
      </c>
      <c r="D7" s="43" t="s">
        <v>55</v>
      </c>
      <c r="E7" s="10" t="s">
        <v>16</v>
      </c>
      <c r="F7" s="32">
        <v>650</v>
      </c>
      <c r="G7" s="33">
        <v>7</v>
      </c>
      <c r="H7" s="34">
        <f t="shared" si="0"/>
        <v>4550</v>
      </c>
      <c r="I7" s="13"/>
    </row>
    <row r="8" spans="1:9" ht="22.9" customHeight="1" hidden="1">
      <c r="A8" s="6">
        <v>7</v>
      </c>
      <c r="B8" s="7"/>
      <c r="C8" s="7"/>
      <c r="D8" s="7"/>
      <c r="E8" s="10"/>
      <c r="F8" s="32"/>
      <c r="G8" s="33"/>
      <c r="H8" s="34"/>
      <c r="I8" s="13"/>
    </row>
    <row r="9" spans="1:9" ht="22.9" customHeight="1" hidden="1">
      <c r="A9" s="6">
        <v>8</v>
      </c>
      <c r="B9" s="7"/>
      <c r="C9" s="7"/>
      <c r="D9" s="7"/>
      <c r="E9" s="10"/>
      <c r="F9" s="32"/>
      <c r="G9" s="33"/>
      <c r="H9" s="34"/>
      <c r="I9" s="13"/>
    </row>
    <row r="10" spans="1:9" ht="22.9" customHeight="1" hidden="1">
      <c r="A10" s="6">
        <v>9</v>
      </c>
      <c r="B10" s="7"/>
      <c r="C10" s="7"/>
      <c r="D10" s="7"/>
      <c r="E10" s="10"/>
      <c r="F10" s="32"/>
      <c r="G10" s="33"/>
      <c r="H10" s="34"/>
      <c r="I10" s="13"/>
    </row>
    <row r="11" spans="1:9" ht="22.9" customHeight="1" hidden="1">
      <c r="A11" s="6">
        <v>10</v>
      </c>
      <c r="B11" s="7"/>
      <c r="C11" s="7"/>
      <c r="D11" s="7"/>
      <c r="E11" s="10"/>
      <c r="F11" s="32"/>
      <c r="G11" s="33"/>
      <c r="H11" s="34"/>
      <c r="I11" s="13"/>
    </row>
    <row r="12" spans="1:9" ht="22.9" customHeight="1" hidden="1">
      <c r="A12" s="6">
        <v>11</v>
      </c>
      <c r="B12" s="7"/>
      <c r="C12" s="7"/>
      <c r="D12" s="7"/>
      <c r="E12" s="10"/>
      <c r="F12" s="32"/>
      <c r="G12" s="33"/>
      <c r="H12" s="34"/>
      <c r="I12" s="13"/>
    </row>
    <row r="13" spans="1:9" ht="22.9" customHeight="1" hidden="1">
      <c r="A13" s="6">
        <v>12</v>
      </c>
      <c r="B13" s="7"/>
      <c r="C13" s="7"/>
      <c r="D13" s="7"/>
      <c r="E13" s="10"/>
      <c r="F13" s="32"/>
      <c r="G13" s="33"/>
      <c r="H13" s="34"/>
      <c r="I13" s="13"/>
    </row>
    <row r="14" spans="1:9" ht="22.9" customHeight="1" hidden="1">
      <c r="A14" s="6">
        <v>13</v>
      </c>
      <c r="B14" s="7"/>
      <c r="C14" s="7"/>
      <c r="D14" s="7"/>
      <c r="E14" s="10"/>
      <c r="F14" s="32"/>
      <c r="G14" s="33"/>
      <c r="H14" s="34"/>
      <c r="I14" s="13"/>
    </row>
    <row r="15" spans="1:9" ht="22.9" customHeight="1" hidden="1">
      <c r="A15" s="6">
        <v>14</v>
      </c>
      <c r="B15" s="7"/>
      <c r="C15" s="7"/>
      <c r="D15" s="7"/>
      <c r="E15" s="10"/>
      <c r="F15" s="32"/>
      <c r="G15" s="33"/>
      <c r="H15" s="34"/>
      <c r="I15" s="13"/>
    </row>
    <row r="16" spans="1:9" ht="22.9" customHeight="1" hidden="1">
      <c r="A16" s="6">
        <v>15</v>
      </c>
      <c r="B16" s="7"/>
      <c r="C16" s="7"/>
      <c r="D16" s="15"/>
      <c r="E16" s="10"/>
      <c r="F16" s="14"/>
      <c r="G16" s="33"/>
      <c r="H16" s="34"/>
      <c r="I16" s="13"/>
    </row>
    <row r="17" spans="1:9" ht="22.9" customHeight="1" hidden="1">
      <c r="A17" s="6">
        <v>16</v>
      </c>
      <c r="B17" s="7"/>
      <c r="C17" s="7"/>
      <c r="D17" s="7"/>
      <c r="E17" s="10"/>
      <c r="F17" s="14"/>
      <c r="G17" s="33"/>
      <c r="H17" s="34"/>
      <c r="I17" s="13"/>
    </row>
    <row r="18" spans="1:9" ht="22.9" customHeight="1" hidden="1">
      <c r="A18" s="6">
        <v>17</v>
      </c>
      <c r="B18" s="7"/>
      <c r="C18" s="7"/>
      <c r="D18" s="7"/>
      <c r="E18" s="10"/>
      <c r="F18" s="14"/>
      <c r="G18" s="33"/>
      <c r="H18" s="34"/>
      <c r="I18" s="13"/>
    </row>
    <row r="19" spans="1:9" ht="22.9" customHeight="1" hidden="1">
      <c r="A19" s="6">
        <v>18</v>
      </c>
      <c r="B19" s="7"/>
      <c r="C19" s="7"/>
      <c r="D19" s="7"/>
      <c r="E19" s="10"/>
      <c r="F19" s="14"/>
      <c r="G19" s="33"/>
      <c r="H19" s="34"/>
      <c r="I19" s="13"/>
    </row>
    <row r="20" spans="1:9" ht="22.9" customHeight="1" hidden="1">
      <c r="A20" s="6">
        <v>19</v>
      </c>
      <c r="B20" s="7"/>
      <c r="C20" s="7"/>
      <c r="D20" s="7"/>
      <c r="E20" s="10"/>
      <c r="F20" s="14"/>
      <c r="G20" s="33"/>
      <c r="H20" s="34"/>
      <c r="I20" s="13"/>
    </row>
    <row r="21" spans="1:9" ht="22.9" customHeight="1" hidden="1">
      <c r="A21" s="6">
        <v>20</v>
      </c>
      <c r="B21" s="7"/>
      <c r="C21" s="7"/>
      <c r="D21" s="7"/>
      <c r="E21" s="10"/>
      <c r="F21" s="14"/>
      <c r="G21" s="33"/>
      <c r="H21" s="34"/>
      <c r="I21" s="13"/>
    </row>
    <row r="22" spans="1:9" ht="22.9" customHeight="1" hidden="1">
      <c r="A22" s="6">
        <v>21</v>
      </c>
      <c r="B22" s="7"/>
      <c r="C22" s="7"/>
      <c r="D22" s="7"/>
      <c r="E22" s="10"/>
      <c r="F22" s="14"/>
      <c r="G22" s="33"/>
      <c r="H22" s="12"/>
      <c r="I22" s="13"/>
    </row>
    <row r="23" spans="1:9" ht="22.9" customHeight="1" hidden="1">
      <c r="A23" s="6">
        <v>22</v>
      </c>
      <c r="B23" s="7"/>
      <c r="C23" s="7"/>
      <c r="D23" s="7"/>
      <c r="E23" s="10"/>
      <c r="F23" s="14"/>
      <c r="G23" s="33"/>
      <c r="H23" s="12"/>
      <c r="I23" s="13"/>
    </row>
    <row r="24" spans="1:9" ht="22.9" customHeight="1" hidden="1">
      <c r="A24" s="6">
        <v>23</v>
      </c>
      <c r="B24" s="7"/>
      <c r="C24" s="7"/>
      <c r="D24" s="7"/>
      <c r="E24" s="10"/>
      <c r="F24" s="14"/>
      <c r="G24" s="11"/>
      <c r="H24" s="12"/>
      <c r="I24" s="13"/>
    </row>
    <row r="25" spans="1:9" ht="22.9" customHeight="1" hidden="1">
      <c r="A25" s="6">
        <v>24</v>
      </c>
      <c r="B25" s="7"/>
      <c r="C25" s="7"/>
      <c r="D25" s="7"/>
      <c r="E25" s="10"/>
      <c r="F25" s="14"/>
      <c r="G25" s="11"/>
      <c r="H25" s="12"/>
      <c r="I25" s="13"/>
    </row>
    <row r="26" spans="1:9" ht="22.9" customHeight="1" hidden="1">
      <c r="A26" s="6">
        <v>25</v>
      </c>
      <c r="B26" s="7"/>
      <c r="C26" s="7"/>
      <c r="D26" s="7"/>
      <c r="E26" s="10"/>
      <c r="F26" s="14"/>
      <c r="G26" s="11"/>
      <c r="H26" s="12"/>
      <c r="I26" s="13"/>
    </row>
    <row r="27" spans="1:9" ht="22.9" customHeight="1" hidden="1">
      <c r="A27" s="6">
        <v>26</v>
      </c>
      <c r="B27" s="7"/>
      <c r="C27" s="7"/>
      <c r="D27" s="7"/>
      <c r="E27" s="10"/>
      <c r="F27" s="14"/>
      <c r="G27" s="11"/>
      <c r="H27" s="12"/>
      <c r="I27" s="13"/>
    </row>
    <row r="28" spans="1:9" ht="22.9" customHeight="1" hidden="1">
      <c r="A28" s="6">
        <v>27</v>
      </c>
      <c r="B28" s="7"/>
      <c r="C28" s="7"/>
      <c r="D28" s="7"/>
      <c r="E28" s="10"/>
      <c r="F28" s="14"/>
      <c r="G28" s="11"/>
      <c r="H28" s="12"/>
      <c r="I28" s="13"/>
    </row>
    <row r="29" spans="1:9" ht="22.9" customHeight="1" hidden="1">
      <c r="A29" s="6">
        <v>28</v>
      </c>
      <c r="B29" s="7"/>
      <c r="C29" s="16"/>
      <c r="D29" s="16"/>
      <c r="E29" s="10"/>
      <c r="F29" s="14"/>
      <c r="G29" s="11"/>
      <c r="H29" s="12"/>
      <c r="I29" s="13"/>
    </row>
    <row r="30" spans="1:9" ht="22.9" customHeight="1" hidden="1">
      <c r="A30" s="6">
        <v>29</v>
      </c>
      <c r="B30" s="7"/>
      <c r="C30" s="16"/>
      <c r="D30" s="16"/>
      <c r="E30" s="10"/>
      <c r="F30" s="14"/>
      <c r="G30" s="11"/>
      <c r="H30" s="12"/>
      <c r="I30" s="13"/>
    </row>
    <row r="31" spans="1:9" ht="22.9" customHeight="1" hidden="1">
      <c r="A31" s="6">
        <v>30</v>
      </c>
      <c r="B31" s="7"/>
      <c r="C31" s="16"/>
      <c r="D31" s="16"/>
      <c r="E31" s="10"/>
      <c r="F31" s="14"/>
      <c r="G31" s="11"/>
      <c r="H31" s="12"/>
      <c r="I31" s="13"/>
    </row>
    <row r="32" spans="1:9" ht="22.9" customHeight="1" hidden="1">
      <c r="A32" s="6">
        <v>31</v>
      </c>
      <c r="B32" s="7"/>
      <c r="C32" s="16"/>
      <c r="D32" s="16"/>
      <c r="E32" s="10"/>
      <c r="F32" s="14"/>
      <c r="G32" s="11"/>
      <c r="H32" s="12"/>
      <c r="I32" s="13"/>
    </row>
    <row r="33" spans="1:9" ht="22.9" customHeight="1" hidden="1">
      <c r="A33" s="6">
        <v>32</v>
      </c>
      <c r="B33" s="7"/>
      <c r="C33" s="16"/>
      <c r="D33" s="16"/>
      <c r="E33" s="10"/>
      <c r="F33" s="14"/>
      <c r="G33" s="11"/>
      <c r="H33" s="12"/>
      <c r="I33" s="13"/>
    </row>
    <row r="34" spans="1:9" ht="22.9" customHeight="1" hidden="1">
      <c r="A34" s="6">
        <v>33</v>
      </c>
      <c r="B34" s="15"/>
      <c r="C34" s="16"/>
      <c r="D34" s="16"/>
      <c r="E34" s="10"/>
      <c r="F34" s="14"/>
      <c r="G34" s="11"/>
      <c r="H34" s="12"/>
      <c r="I34" s="13"/>
    </row>
    <row r="35" spans="1:9" ht="22.9" customHeight="1" hidden="1">
      <c r="A35" s="6">
        <v>34</v>
      </c>
      <c r="B35" s="15"/>
      <c r="C35" s="16"/>
      <c r="D35" s="16"/>
      <c r="E35" s="10"/>
      <c r="F35" s="14"/>
      <c r="G35" s="11"/>
      <c r="H35" s="12"/>
      <c r="I35" s="13"/>
    </row>
    <row r="36" spans="1:9" ht="22.9" customHeight="1" hidden="1">
      <c r="A36" s="6">
        <v>35</v>
      </c>
      <c r="B36" s="17"/>
      <c r="C36" s="10"/>
      <c r="D36" s="16"/>
      <c r="E36" s="10"/>
      <c r="F36" s="18"/>
      <c r="G36" s="11"/>
      <c r="H36" s="12"/>
      <c r="I36" s="13"/>
    </row>
    <row r="37" spans="1:9" ht="22.9" customHeight="1" hidden="1" thickBot="1">
      <c r="A37" s="6">
        <v>36</v>
      </c>
      <c r="B37" s="19"/>
      <c r="C37" s="10"/>
      <c r="D37" s="16"/>
      <c r="E37" s="10"/>
      <c r="F37" s="18"/>
      <c r="G37" s="11"/>
      <c r="H37" s="12"/>
      <c r="I37" s="13"/>
    </row>
    <row r="38" spans="2:9" ht="22.9" customHeight="1" thickBot="1">
      <c r="B38" s="20" t="s">
        <v>8</v>
      </c>
      <c r="C38" s="20"/>
      <c r="D38" s="20"/>
      <c r="E38" s="20"/>
      <c r="F38" s="21"/>
      <c r="G38" s="22"/>
      <c r="H38" s="49">
        <f>SUM(H3:H37)</f>
        <v>38350</v>
      </c>
      <c r="I38" s="23"/>
    </row>
    <row r="39" ht="22.9" customHeight="1"/>
    <row r="40" ht="22.9" customHeight="1"/>
    <row r="41" ht="22.9" customHeight="1"/>
    <row r="42" ht="22.9" customHeight="1"/>
    <row r="43" ht="22.9" customHeight="1"/>
    <row r="44" ht="22.9" customHeight="1"/>
    <row r="45" ht="22.9" customHeight="1"/>
    <row r="46" ht="22.9" customHeight="1"/>
    <row r="47" ht="22.9" customHeight="1"/>
    <row r="48" ht="22.9" customHeight="1"/>
    <row r="49" ht="22.9" customHeight="1"/>
    <row r="50" ht="22.9" customHeight="1"/>
    <row r="51" ht="22.9" customHeight="1"/>
    <row r="52" ht="22.9" customHeight="1"/>
    <row r="53" ht="22.9" customHeight="1"/>
    <row r="54" ht="22.9" customHeight="1"/>
    <row r="55" ht="22.9" customHeight="1"/>
    <row r="56" ht="22.9" customHeight="1"/>
    <row r="57" ht="22.9" customHeight="1"/>
    <row r="58" ht="22.9" customHeight="1"/>
    <row r="59" ht="22.9" customHeight="1"/>
    <row r="60" ht="22.9" customHeight="1"/>
    <row r="61" ht="22.9" customHeight="1"/>
    <row r="62" ht="22.9" customHeight="1"/>
    <row r="63" ht="22.9" customHeight="1"/>
    <row r="64" ht="22.9" customHeight="1"/>
    <row r="65" ht="22.9" customHeight="1"/>
    <row r="66" ht="22.9" customHeight="1"/>
    <row r="67" ht="22.9" customHeight="1"/>
    <row r="68" ht="22.9" customHeight="1"/>
    <row r="69" ht="22.9" customHeight="1"/>
    <row r="70" ht="22.9" customHeight="1"/>
    <row r="71" ht="22.9" customHeight="1"/>
    <row r="72" ht="22.9" customHeight="1"/>
    <row r="73" ht="22.9" customHeight="1"/>
    <row r="74" ht="22.9" customHeight="1"/>
    <row r="75" ht="22.9" customHeight="1"/>
    <row r="76" ht="22.9" customHeight="1"/>
    <row r="77" ht="22.9" customHeight="1"/>
    <row r="78" ht="22.9" customHeight="1"/>
    <row r="79" ht="22.9" customHeight="1"/>
    <row r="80" ht="22.9" customHeight="1"/>
    <row r="81" ht="22.9" customHeight="1"/>
    <row r="82" ht="22.9" customHeight="1"/>
    <row r="83" ht="22.9" customHeight="1"/>
    <row r="84" ht="22.9" customHeight="1"/>
    <row r="85" ht="22.9" customHeight="1"/>
    <row r="86" ht="22.9" customHeight="1"/>
    <row r="87" ht="22.9" customHeight="1"/>
    <row r="88" ht="22.9" customHeight="1"/>
    <row r="89" ht="22.9" customHeight="1"/>
    <row r="90" ht="22.9" customHeight="1"/>
    <row r="91" ht="22.9" customHeight="1"/>
    <row r="92" ht="22.9" customHeight="1"/>
    <row r="93" ht="22.9" customHeight="1"/>
    <row r="94" ht="22.9" customHeight="1"/>
    <row r="95" ht="22.9" customHeight="1"/>
    <row r="96" ht="22.9" customHeight="1"/>
    <row r="97" ht="22.9" customHeight="1"/>
    <row r="98" ht="22.9" customHeight="1"/>
    <row r="99" ht="22.9" customHeight="1"/>
    <row r="100" ht="22.9" customHeight="1"/>
    <row r="101" ht="22.9" customHeight="1"/>
    <row r="102" ht="22.9" customHeight="1"/>
    <row r="103" ht="22.9" customHeight="1"/>
    <row r="104" ht="22.9" customHeight="1"/>
    <row r="105" ht="22.9" customHeight="1"/>
    <row r="106" ht="22.9" customHeight="1"/>
    <row r="107" ht="22.9" customHeight="1"/>
    <row r="108" ht="22.9" customHeight="1"/>
    <row r="109" ht="22.9" customHeight="1"/>
    <row r="110" ht="22.9" customHeight="1"/>
    <row r="111" ht="22.9" customHeight="1"/>
    <row r="112" ht="22.9" customHeight="1"/>
    <row r="113" ht="22.9" customHeight="1"/>
    <row r="114" ht="22.9" customHeight="1"/>
    <row r="115" ht="22.9" customHeight="1"/>
    <row r="116" ht="22.9" customHeight="1"/>
    <row r="117" ht="22.9" customHeight="1"/>
    <row r="118" ht="22.9" customHeight="1"/>
    <row r="119" ht="22.9" customHeight="1"/>
    <row r="120" ht="22.9" customHeight="1"/>
    <row r="121" ht="22.9" customHeight="1"/>
    <row r="122" ht="22.9" customHeight="1"/>
    <row r="123" ht="22.9" customHeight="1"/>
    <row r="124" ht="22.9" customHeight="1"/>
    <row r="125" ht="22.9" customHeight="1"/>
    <row r="126" ht="22.9" customHeight="1"/>
    <row r="127" ht="22.9" customHeight="1"/>
    <row r="128" ht="22.9" customHeight="1"/>
    <row r="129" ht="22.9" customHeight="1"/>
    <row r="130" ht="22.9" customHeight="1"/>
    <row r="131" ht="22.9" customHeight="1"/>
    <row r="132" ht="22.9" customHeight="1"/>
    <row r="133" ht="22.9" customHeight="1"/>
    <row r="134" ht="22.9" customHeight="1"/>
    <row r="135" ht="22.9" customHeight="1"/>
    <row r="136" ht="22.9" customHeight="1"/>
    <row r="137" ht="22.9" customHeight="1"/>
    <row r="138" ht="22.9" customHeight="1"/>
    <row r="139" ht="22.9" customHeight="1"/>
    <row r="140" ht="22.9" customHeight="1"/>
    <row r="141" ht="22.9" customHeight="1"/>
    <row r="142" ht="22.9" customHeight="1"/>
    <row r="143" ht="22.9" customHeight="1"/>
    <row r="144" ht="22.9" customHeight="1"/>
    <row r="145" ht="22.9" customHeight="1"/>
    <row r="146" ht="22.9" customHeight="1"/>
    <row r="147" ht="22.9" customHeight="1"/>
    <row r="148" ht="22.9" customHeight="1"/>
    <row r="149" ht="22.9" customHeight="1"/>
    <row r="150" ht="22.9" customHeight="1"/>
    <row r="151" ht="22.9" customHeight="1"/>
    <row r="152" ht="22.9" customHeight="1"/>
    <row r="153" ht="22.9" customHeight="1"/>
    <row r="154" ht="22.9" customHeight="1"/>
    <row r="155" ht="22.9" customHeight="1"/>
    <row r="156" ht="22.9" customHeight="1"/>
    <row r="157" ht="22.9" customHeight="1"/>
    <row r="158" ht="22.9" customHeight="1"/>
    <row r="159" ht="22.9" customHeight="1"/>
    <row r="160" ht="22.9" customHeight="1"/>
    <row r="161" ht="22.9" customHeight="1"/>
    <row r="162" ht="22.9" customHeight="1"/>
    <row r="163" ht="22.9" customHeight="1"/>
    <row r="164" ht="22.9" customHeight="1"/>
    <row r="165" ht="22.9" customHeight="1"/>
    <row r="166" ht="22.9" customHeight="1"/>
    <row r="167" ht="22.9" customHeight="1"/>
    <row r="168" ht="22.9" customHeight="1"/>
    <row r="169" ht="22.9" customHeight="1"/>
    <row r="170" ht="22.9" customHeight="1"/>
    <row r="171" ht="22.9" customHeight="1"/>
    <row r="172" ht="22.9" customHeight="1"/>
    <row r="173" ht="22.9" customHeight="1"/>
    <row r="174" ht="22.9" customHeight="1"/>
    <row r="175" ht="22.9" customHeight="1"/>
    <row r="176" ht="22.9" customHeight="1"/>
    <row r="177" ht="22.9" customHeight="1"/>
    <row r="178" ht="22.9" customHeight="1"/>
    <row r="179" ht="22.9" customHeight="1"/>
    <row r="180" ht="22.9" customHeight="1"/>
    <row r="181" ht="22.9" customHeight="1"/>
    <row r="182" ht="22.9" customHeight="1"/>
    <row r="183" ht="22.9" customHeight="1"/>
    <row r="184" ht="22.9" customHeight="1"/>
    <row r="185" ht="22.9" customHeight="1"/>
    <row r="186" ht="22.9" customHeight="1"/>
    <row r="187" ht="22.9" customHeight="1"/>
    <row r="188" ht="22.9" customHeight="1"/>
    <row r="189" ht="22.9" customHeight="1"/>
    <row r="190" ht="22.9" customHeight="1"/>
    <row r="191" ht="22.9" customHeight="1"/>
    <row r="192" ht="22.9" customHeight="1"/>
    <row r="193" ht="22.9" customHeight="1"/>
    <row r="194" ht="22.9" customHeight="1"/>
    <row r="195" ht="22.9" customHeight="1"/>
    <row r="196" ht="22.9" customHeight="1"/>
    <row r="197" ht="22.9" customHeight="1"/>
    <row r="198" ht="22.9" customHeight="1"/>
    <row r="199" ht="22.9" customHeight="1"/>
    <row r="200" ht="22.9" customHeight="1"/>
    <row r="201" ht="22.9" customHeight="1"/>
    <row r="202" ht="22.9" customHeight="1"/>
    <row r="203" ht="22.9" customHeight="1"/>
    <row r="204" ht="22.9" customHeight="1"/>
    <row r="205" ht="22.9" customHeight="1"/>
    <row r="206" ht="22.9" customHeight="1"/>
    <row r="207" ht="22.9" customHeight="1"/>
    <row r="208" ht="22.9" customHeight="1"/>
    <row r="209" ht="22.9" customHeight="1"/>
    <row r="210" ht="22.9" customHeight="1"/>
    <row r="211" ht="22.9" customHeight="1"/>
    <row r="212" ht="22.9" customHeight="1"/>
    <row r="213" ht="22.9" customHeight="1"/>
    <row r="214" ht="22.9" customHeight="1"/>
    <row r="215" ht="22.9" customHeight="1"/>
    <row r="216" ht="22.9" customHeight="1"/>
    <row r="217" ht="22.9" customHeight="1"/>
    <row r="218" ht="22.9" customHeight="1"/>
    <row r="219" ht="22.9" customHeight="1"/>
    <row r="220" ht="22.9" customHeight="1"/>
    <row r="221" ht="22.9" customHeight="1"/>
    <row r="222" ht="22.9" customHeight="1"/>
    <row r="223" ht="22.9" customHeight="1"/>
    <row r="224" ht="22.9" customHeight="1"/>
    <row r="225" ht="22.9" customHeight="1"/>
    <row r="226" ht="22.9" customHeight="1"/>
    <row r="227" ht="22.9" customHeight="1"/>
    <row r="228" ht="22.9" customHeight="1"/>
    <row r="229" ht="22.9" customHeight="1"/>
    <row r="230" ht="22.9" customHeight="1"/>
    <row r="231" ht="22.9" customHeight="1"/>
    <row r="232" ht="22.9" customHeight="1"/>
    <row r="233" ht="22.9" customHeight="1"/>
    <row r="234" ht="22.9" customHeight="1"/>
    <row r="235" ht="22.9" customHeight="1"/>
    <row r="236" ht="22.9" customHeight="1"/>
    <row r="237" ht="22.9" customHeight="1"/>
    <row r="238" ht="22.9" customHeight="1"/>
    <row r="239" ht="22.9" customHeight="1"/>
    <row r="240" ht="22.9" customHeight="1"/>
    <row r="241" ht="22.9" customHeight="1"/>
    <row r="242" ht="22.9" customHeight="1"/>
    <row r="243" ht="22.9" customHeight="1"/>
    <row r="244" ht="22.9" customHeight="1"/>
    <row r="245" ht="22.9" customHeight="1"/>
    <row r="246" ht="22.9" customHeight="1"/>
    <row r="247" ht="22.9" customHeight="1"/>
    <row r="248" ht="22.9" customHeight="1"/>
    <row r="249" ht="22.9" customHeight="1"/>
    <row r="250" ht="22.9" customHeight="1"/>
    <row r="251" ht="22.9" customHeight="1"/>
    <row r="252" ht="22.9" customHeight="1"/>
    <row r="253" ht="22.9" customHeight="1"/>
    <row r="254" ht="22.9" customHeight="1"/>
    <row r="255" ht="22.9" customHeight="1"/>
    <row r="256" ht="22.9" customHeight="1"/>
    <row r="257" ht="22.9" customHeight="1"/>
    <row r="258" ht="22.9" customHeight="1"/>
    <row r="259" ht="22.9" customHeight="1"/>
    <row r="260" ht="22.9" customHeight="1"/>
    <row r="261" ht="22.9" customHeight="1"/>
    <row r="262" ht="22.9" customHeight="1"/>
    <row r="263" ht="22.9" customHeight="1"/>
    <row r="264" ht="22.9" customHeight="1"/>
    <row r="265" ht="22.9" customHeight="1"/>
    <row r="266" ht="22.9" customHeight="1"/>
    <row r="267" ht="22.9" customHeight="1"/>
    <row r="268" ht="22.9" customHeight="1"/>
    <row r="269" ht="22.9" customHeight="1"/>
    <row r="270" ht="22.9" customHeight="1"/>
    <row r="271" ht="22.9" customHeight="1"/>
    <row r="272" ht="22.9" customHeight="1"/>
    <row r="273" ht="22.9" customHeight="1"/>
    <row r="274" ht="22.9" customHeight="1"/>
    <row r="275" ht="22.9" customHeight="1"/>
    <row r="276" ht="22.9" customHeight="1"/>
    <row r="277" ht="22.9" customHeight="1"/>
    <row r="278" ht="22.9" customHeight="1"/>
    <row r="279" ht="22.9" customHeight="1"/>
    <row r="280" ht="22.9" customHeight="1"/>
    <row r="281" ht="22.9" customHeight="1"/>
    <row r="282" ht="22.9" customHeight="1"/>
    <row r="283" ht="22.9" customHeight="1"/>
    <row r="284" ht="22.9" customHeight="1"/>
    <row r="285" ht="22.9" customHeight="1"/>
    <row r="286" ht="22.9" customHeight="1"/>
    <row r="287" ht="22.9" customHeight="1"/>
    <row r="288" ht="22.9" customHeight="1"/>
    <row r="289" ht="22.9" customHeight="1"/>
    <row r="290" ht="22.9" customHeight="1"/>
    <row r="291" ht="22.9" customHeight="1"/>
    <row r="292" ht="22.9" customHeight="1"/>
  </sheetData>
  <sheetProtection autoFilter="0" pivotTables="0"/>
  <autoFilter ref="A1:J1">
    <sortState ref="A2:J38">
      <sortCondition sortBy="value" ref="B2:B38"/>
    </sortState>
  </autoFilter>
  <printOptions/>
  <pageMargins left="0.11811023622047245" right="0.11811023622047245" top="0.5511811023622047" bottom="0.551181102362204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699890613556"/>
  </sheetPr>
  <dimension ref="A1:I64"/>
  <sheetViews>
    <sheetView tabSelected="1" workbookViewId="0" topLeftCell="A1">
      <selection activeCell="G1" sqref="G1"/>
    </sheetView>
  </sheetViews>
  <sheetFormatPr defaultColWidth="9.140625" defaultRowHeight="39.75" customHeight="1"/>
  <cols>
    <col min="1" max="1" width="3.28125" style="5" customWidth="1"/>
    <col min="2" max="2" width="23.421875" style="24" customWidth="1"/>
    <col min="3" max="3" width="23.00390625" style="5" customWidth="1"/>
    <col min="4" max="4" width="39.28125" style="5" customWidth="1"/>
    <col min="5" max="5" width="12.28125" style="25" customWidth="1"/>
    <col min="6" max="6" width="11.7109375" style="26" customWidth="1"/>
    <col min="7" max="7" width="13.140625" style="27" customWidth="1"/>
    <col min="8" max="8" width="12.7109375" style="28" customWidth="1"/>
    <col min="9" max="9" width="11.8515625" style="29" customWidth="1"/>
    <col min="10" max="16384" width="9.140625" style="5" customWidth="1"/>
  </cols>
  <sheetData>
    <row r="1" spans="1:9" ht="47.2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7</v>
      </c>
      <c r="G1" s="4" t="s">
        <v>110</v>
      </c>
      <c r="H1" s="4" t="s">
        <v>5</v>
      </c>
      <c r="I1" s="3" t="s">
        <v>6</v>
      </c>
    </row>
    <row r="2" spans="1:9" ht="22.9" customHeight="1">
      <c r="A2" s="2">
        <v>1</v>
      </c>
      <c r="B2" s="2">
        <v>2</v>
      </c>
      <c r="C2" s="2">
        <v>3</v>
      </c>
      <c r="D2" s="2">
        <v>4</v>
      </c>
      <c r="E2" s="2">
        <v>5</v>
      </c>
      <c r="F2" s="3">
        <v>6</v>
      </c>
      <c r="G2" s="4">
        <v>7</v>
      </c>
      <c r="H2" s="4" t="s">
        <v>9</v>
      </c>
      <c r="I2" s="3">
        <v>9</v>
      </c>
    </row>
    <row r="3" spans="1:9" ht="78" customHeight="1">
      <c r="A3" s="63">
        <v>1</v>
      </c>
      <c r="B3" s="50" t="s">
        <v>47</v>
      </c>
      <c r="C3" s="50" t="s">
        <v>17</v>
      </c>
      <c r="D3" s="50" t="s">
        <v>25</v>
      </c>
      <c r="E3" s="51" t="s">
        <v>18</v>
      </c>
      <c r="F3" s="52">
        <v>400</v>
      </c>
      <c r="G3" s="53">
        <v>50</v>
      </c>
      <c r="H3" s="54">
        <f>F3*G3</f>
        <v>20000</v>
      </c>
      <c r="I3" s="102"/>
    </row>
    <row r="4" spans="1:9" ht="78" customHeight="1">
      <c r="A4" s="63">
        <v>2</v>
      </c>
      <c r="B4" s="50" t="s">
        <v>47</v>
      </c>
      <c r="C4" s="50" t="s">
        <v>19</v>
      </c>
      <c r="D4" s="50" t="s">
        <v>26</v>
      </c>
      <c r="E4" s="51" t="s">
        <v>20</v>
      </c>
      <c r="F4" s="52">
        <v>2500</v>
      </c>
      <c r="G4" s="53">
        <v>3</v>
      </c>
      <c r="H4" s="54">
        <f aca="true" t="shared" si="0" ref="H4:H25">F4*G4</f>
        <v>7500</v>
      </c>
      <c r="I4" s="102"/>
    </row>
    <row r="5" spans="1:9" ht="78" customHeight="1">
      <c r="A5" s="63">
        <v>3</v>
      </c>
      <c r="B5" s="50" t="s">
        <v>47</v>
      </c>
      <c r="C5" s="50" t="s">
        <v>21</v>
      </c>
      <c r="D5" s="50" t="s">
        <v>27</v>
      </c>
      <c r="E5" s="51" t="s">
        <v>20</v>
      </c>
      <c r="F5" s="52">
        <v>500</v>
      </c>
      <c r="G5" s="53">
        <v>9.5</v>
      </c>
      <c r="H5" s="54">
        <f t="shared" si="0"/>
        <v>4750</v>
      </c>
      <c r="I5" s="102"/>
    </row>
    <row r="6" spans="1:9" ht="78" customHeight="1">
      <c r="A6" s="63">
        <v>4</v>
      </c>
      <c r="B6" s="50" t="s">
        <v>47</v>
      </c>
      <c r="C6" s="50" t="s">
        <v>22</v>
      </c>
      <c r="D6" s="50" t="s">
        <v>28</v>
      </c>
      <c r="E6" s="51" t="s">
        <v>20</v>
      </c>
      <c r="F6" s="52">
        <v>45</v>
      </c>
      <c r="G6" s="53">
        <v>200</v>
      </c>
      <c r="H6" s="54">
        <f t="shared" si="0"/>
        <v>9000</v>
      </c>
      <c r="I6" s="102"/>
    </row>
    <row r="7" spans="1:9" ht="20.25" customHeight="1">
      <c r="A7" s="63"/>
      <c r="B7" s="38"/>
      <c r="C7" s="38"/>
      <c r="D7" s="38"/>
      <c r="E7" s="39"/>
      <c r="F7" s="40"/>
      <c r="G7" s="41"/>
      <c r="H7" s="48">
        <f>SUM(H3:H6)</f>
        <v>41250</v>
      </c>
      <c r="I7" s="73"/>
    </row>
    <row r="8" spans="1:9" ht="78" customHeight="1">
      <c r="A8" s="63">
        <v>5</v>
      </c>
      <c r="B8" s="70" t="s">
        <v>61</v>
      </c>
      <c r="C8" s="78" t="s">
        <v>62</v>
      </c>
      <c r="D8" s="78" t="s">
        <v>56</v>
      </c>
      <c r="E8" s="79" t="s">
        <v>66</v>
      </c>
      <c r="F8" s="80">
        <v>260</v>
      </c>
      <c r="G8" s="79">
        <v>150</v>
      </c>
      <c r="H8" s="71">
        <f>F8*G8</f>
        <v>39000</v>
      </c>
      <c r="I8" s="72"/>
    </row>
    <row r="9" spans="1:9" ht="78" customHeight="1">
      <c r="A9" s="63">
        <v>6</v>
      </c>
      <c r="B9" s="70" t="s">
        <v>61</v>
      </c>
      <c r="C9" s="78" t="s">
        <v>63</v>
      </c>
      <c r="D9" s="78" t="s">
        <v>57</v>
      </c>
      <c r="E9" s="79" t="s">
        <v>20</v>
      </c>
      <c r="F9" s="80">
        <v>2880</v>
      </c>
      <c r="G9" s="79">
        <v>1.55</v>
      </c>
      <c r="H9" s="71">
        <f aca="true" t="shared" si="1" ref="H9:H12">F9*G9</f>
        <v>4464</v>
      </c>
      <c r="I9" s="72"/>
    </row>
    <row r="10" spans="1:9" ht="78" customHeight="1">
      <c r="A10" s="63">
        <v>7</v>
      </c>
      <c r="B10" s="70" t="s">
        <v>61</v>
      </c>
      <c r="C10" s="78" t="s">
        <v>64</v>
      </c>
      <c r="D10" s="78" t="s">
        <v>58</v>
      </c>
      <c r="E10" s="79" t="s">
        <v>20</v>
      </c>
      <c r="F10" s="80">
        <v>20160</v>
      </c>
      <c r="G10" s="79">
        <v>1.55</v>
      </c>
      <c r="H10" s="71">
        <f t="shared" si="1"/>
        <v>31248</v>
      </c>
      <c r="I10" s="72"/>
    </row>
    <row r="11" spans="1:9" ht="78" customHeight="1">
      <c r="A11" s="63">
        <v>8</v>
      </c>
      <c r="B11" s="70" t="s">
        <v>61</v>
      </c>
      <c r="C11" s="78" t="s">
        <v>65</v>
      </c>
      <c r="D11" s="78" t="s">
        <v>59</v>
      </c>
      <c r="E11" s="79" t="s">
        <v>20</v>
      </c>
      <c r="F11" s="80">
        <v>30</v>
      </c>
      <c r="G11" s="79">
        <v>230</v>
      </c>
      <c r="H11" s="71">
        <f t="shared" si="1"/>
        <v>6900</v>
      </c>
      <c r="I11" s="72"/>
    </row>
    <row r="12" spans="1:9" ht="78" customHeight="1">
      <c r="A12" s="63">
        <v>9</v>
      </c>
      <c r="B12" s="70" t="s">
        <v>61</v>
      </c>
      <c r="C12" s="78" t="s">
        <v>60</v>
      </c>
      <c r="D12" s="78" t="s">
        <v>60</v>
      </c>
      <c r="E12" s="79" t="s">
        <v>20</v>
      </c>
      <c r="F12" s="80">
        <v>1000</v>
      </c>
      <c r="G12" s="79">
        <v>0.51</v>
      </c>
      <c r="H12" s="71">
        <f t="shared" si="1"/>
        <v>510</v>
      </c>
      <c r="I12" s="72"/>
    </row>
    <row r="13" spans="1:9" ht="19.5" customHeight="1">
      <c r="A13" s="63"/>
      <c r="B13" s="38"/>
      <c r="C13" s="38"/>
      <c r="D13" s="38"/>
      <c r="E13" s="39"/>
      <c r="F13" s="40"/>
      <c r="G13" s="41"/>
      <c r="H13" s="48">
        <f>SUM(H8:H12)</f>
        <v>82122</v>
      </c>
      <c r="I13" s="73"/>
    </row>
    <row r="14" spans="1:9" ht="58.9" customHeight="1">
      <c r="A14" s="63">
        <v>10</v>
      </c>
      <c r="B14" s="74" t="s">
        <v>84</v>
      </c>
      <c r="C14" s="74" t="s">
        <v>78</v>
      </c>
      <c r="D14" s="74" t="s">
        <v>71</v>
      </c>
      <c r="E14" s="81" t="s">
        <v>20</v>
      </c>
      <c r="F14" s="82">
        <v>520</v>
      </c>
      <c r="G14" s="75">
        <v>30</v>
      </c>
      <c r="H14" s="76">
        <f>F14*G14</f>
        <v>15600</v>
      </c>
      <c r="I14" s="77"/>
    </row>
    <row r="15" spans="1:9" ht="58.9" customHeight="1">
      <c r="A15" s="63">
        <v>11</v>
      </c>
      <c r="B15" s="74" t="s">
        <v>84</v>
      </c>
      <c r="C15" s="83" t="s">
        <v>77</v>
      </c>
      <c r="D15" s="83" t="s">
        <v>72</v>
      </c>
      <c r="E15" s="81" t="s">
        <v>20</v>
      </c>
      <c r="F15" s="82">
        <v>400</v>
      </c>
      <c r="G15" s="75">
        <v>73</v>
      </c>
      <c r="H15" s="76">
        <f aca="true" t="shared" si="2" ref="H15:H21">F15*G15</f>
        <v>29200</v>
      </c>
      <c r="I15" s="77"/>
    </row>
    <row r="16" spans="1:9" ht="58.9" customHeight="1">
      <c r="A16" s="63">
        <v>12</v>
      </c>
      <c r="B16" s="74" t="s">
        <v>84</v>
      </c>
      <c r="C16" s="84" t="s">
        <v>76</v>
      </c>
      <c r="D16" s="84" t="s">
        <v>67</v>
      </c>
      <c r="E16" s="81" t="s">
        <v>20</v>
      </c>
      <c r="F16" s="82">
        <v>1250</v>
      </c>
      <c r="G16" s="75">
        <v>2.7</v>
      </c>
      <c r="H16" s="76">
        <f t="shared" si="2"/>
        <v>3375</v>
      </c>
      <c r="I16" s="77"/>
    </row>
    <row r="17" spans="1:9" ht="73.9" customHeight="1">
      <c r="A17" s="63">
        <v>13</v>
      </c>
      <c r="B17" s="74" t="s">
        <v>84</v>
      </c>
      <c r="C17" s="74" t="s">
        <v>79</v>
      </c>
      <c r="D17" s="84" t="s">
        <v>68</v>
      </c>
      <c r="E17" s="81" t="s">
        <v>20</v>
      </c>
      <c r="F17" s="82">
        <v>200</v>
      </c>
      <c r="G17" s="75">
        <v>45</v>
      </c>
      <c r="H17" s="76">
        <f t="shared" si="2"/>
        <v>9000</v>
      </c>
      <c r="I17" s="77"/>
    </row>
    <row r="18" spans="1:9" ht="58.9" customHeight="1">
      <c r="A18" s="63">
        <v>14</v>
      </c>
      <c r="B18" s="74" t="s">
        <v>84</v>
      </c>
      <c r="C18" s="74" t="s">
        <v>80</v>
      </c>
      <c r="D18" s="84" t="s">
        <v>69</v>
      </c>
      <c r="E18" s="81" t="s">
        <v>20</v>
      </c>
      <c r="F18" s="82">
        <v>24</v>
      </c>
      <c r="G18" s="75">
        <v>115</v>
      </c>
      <c r="H18" s="76">
        <f t="shared" si="2"/>
        <v>2760</v>
      </c>
      <c r="I18" s="77"/>
    </row>
    <row r="19" spans="1:9" ht="58.9" customHeight="1">
      <c r="A19" s="63">
        <v>15</v>
      </c>
      <c r="B19" s="74" t="s">
        <v>84</v>
      </c>
      <c r="C19" s="74" t="s">
        <v>81</v>
      </c>
      <c r="D19" s="83" t="s">
        <v>70</v>
      </c>
      <c r="E19" s="81" t="s">
        <v>20</v>
      </c>
      <c r="F19" s="82">
        <v>24</v>
      </c>
      <c r="G19" s="75">
        <v>120</v>
      </c>
      <c r="H19" s="76">
        <f t="shared" si="2"/>
        <v>2880</v>
      </c>
      <c r="I19" s="77"/>
    </row>
    <row r="20" spans="1:9" ht="58.9" customHeight="1">
      <c r="A20" s="63">
        <v>16</v>
      </c>
      <c r="B20" s="74" t="s">
        <v>84</v>
      </c>
      <c r="C20" s="74" t="s">
        <v>82</v>
      </c>
      <c r="D20" s="74" t="s">
        <v>73</v>
      </c>
      <c r="E20" s="81" t="s">
        <v>20</v>
      </c>
      <c r="F20" s="82">
        <v>2</v>
      </c>
      <c r="G20" s="75">
        <v>225</v>
      </c>
      <c r="H20" s="76">
        <f t="shared" si="2"/>
        <v>450</v>
      </c>
      <c r="I20" s="77"/>
    </row>
    <row r="21" spans="1:9" ht="58.9" customHeight="1">
      <c r="A21" s="63">
        <v>17</v>
      </c>
      <c r="B21" s="74" t="s">
        <v>84</v>
      </c>
      <c r="C21" s="74" t="s">
        <v>83</v>
      </c>
      <c r="D21" s="84" t="s">
        <v>74</v>
      </c>
      <c r="E21" s="81" t="s">
        <v>75</v>
      </c>
      <c r="F21" s="82">
        <v>20000</v>
      </c>
      <c r="G21" s="75">
        <v>1.2</v>
      </c>
      <c r="H21" s="76">
        <f t="shared" si="2"/>
        <v>24000</v>
      </c>
      <c r="I21" s="77"/>
    </row>
    <row r="22" spans="1:9" ht="24" customHeight="1">
      <c r="A22" s="63"/>
      <c r="B22" s="38"/>
      <c r="C22" s="38"/>
      <c r="D22" s="38"/>
      <c r="E22" s="39"/>
      <c r="F22" s="40"/>
      <c r="G22" s="41"/>
      <c r="H22" s="48">
        <f>SUM(H14:H21)</f>
        <v>87265</v>
      </c>
      <c r="I22" s="73"/>
    </row>
    <row r="23" spans="1:9" ht="47.25" customHeight="1">
      <c r="A23" s="63">
        <v>18</v>
      </c>
      <c r="B23" s="45" t="s">
        <v>48</v>
      </c>
      <c r="C23" s="36" t="s">
        <v>41</v>
      </c>
      <c r="D23" s="35" t="s">
        <v>40</v>
      </c>
      <c r="E23" s="10" t="s">
        <v>20</v>
      </c>
      <c r="F23" s="65">
        <v>30</v>
      </c>
      <c r="G23" s="46">
        <v>85</v>
      </c>
      <c r="H23" s="34">
        <f t="shared" si="0"/>
        <v>2550</v>
      </c>
      <c r="I23" s="13"/>
    </row>
    <row r="24" spans="1:9" ht="109.5" customHeight="1">
      <c r="A24" s="63">
        <v>19</v>
      </c>
      <c r="B24" s="55" t="s">
        <v>49</v>
      </c>
      <c r="C24" s="56" t="s">
        <v>43</v>
      </c>
      <c r="D24" s="57" t="s">
        <v>42</v>
      </c>
      <c r="E24" s="58" t="s">
        <v>46</v>
      </c>
      <c r="F24" s="59">
        <v>7500</v>
      </c>
      <c r="G24" s="60">
        <v>2.5</v>
      </c>
      <c r="H24" s="61">
        <f t="shared" si="0"/>
        <v>18750</v>
      </c>
      <c r="I24" s="62"/>
    </row>
    <row r="25" spans="1:9" ht="103.5" customHeight="1">
      <c r="A25" s="63">
        <v>20</v>
      </c>
      <c r="B25" s="55" t="s">
        <v>49</v>
      </c>
      <c r="C25" s="56" t="s">
        <v>45</v>
      </c>
      <c r="D25" s="57" t="s">
        <v>44</v>
      </c>
      <c r="E25" s="58" t="s">
        <v>46</v>
      </c>
      <c r="F25" s="59">
        <v>5000</v>
      </c>
      <c r="G25" s="60">
        <v>1.25</v>
      </c>
      <c r="H25" s="61">
        <f t="shared" si="0"/>
        <v>6250</v>
      </c>
      <c r="I25" s="62"/>
    </row>
    <row r="26" spans="1:9" ht="22.9" customHeight="1" thickBot="1">
      <c r="A26" s="6"/>
      <c r="B26" s="7"/>
      <c r="C26" s="7"/>
      <c r="D26" s="7"/>
      <c r="E26" s="10"/>
      <c r="F26" s="66"/>
      <c r="G26" s="11"/>
      <c r="H26" s="34">
        <f>SUM(H24:H25)</f>
        <v>25000</v>
      </c>
      <c r="I26" s="13"/>
    </row>
    <row r="27" spans="1:9" ht="22.9" customHeight="1" hidden="1">
      <c r="A27" s="6">
        <v>14</v>
      </c>
      <c r="B27" s="7"/>
      <c r="C27" s="7"/>
      <c r="D27" s="7"/>
      <c r="E27" s="10"/>
      <c r="F27" s="66"/>
      <c r="G27" s="11"/>
      <c r="H27" s="12"/>
      <c r="I27" s="13"/>
    </row>
    <row r="28" spans="1:9" ht="22.9" customHeight="1" hidden="1">
      <c r="A28" s="6">
        <v>15</v>
      </c>
      <c r="B28" s="7"/>
      <c r="C28" s="7"/>
      <c r="D28" s="15"/>
      <c r="E28" s="10"/>
      <c r="F28" s="66"/>
      <c r="G28" s="11"/>
      <c r="H28" s="12"/>
      <c r="I28" s="13"/>
    </row>
    <row r="29" spans="1:9" ht="22.9" customHeight="1" hidden="1">
      <c r="A29" s="6">
        <v>16</v>
      </c>
      <c r="B29" s="7"/>
      <c r="C29" s="7"/>
      <c r="D29" s="7"/>
      <c r="E29" s="10"/>
      <c r="F29" s="66"/>
      <c r="G29" s="11"/>
      <c r="H29" s="12"/>
      <c r="I29" s="13"/>
    </row>
    <row r="30" spans="1:9" ht="22.9" customHeight="1" hidden="1">
      <c r="A30" s="6">
        <v>17</v>
      </c>
      <c r="B30" s="7"/>
      <c r="C30" s="7"/>
      <c r="D30" s="7"/>
      <c r="E30" s="10"/>
      <c r="F30" s="66"/>
      <c r="G30" s="11"/>
      <c r="H30" s="12"/>
      <c r="I30" s="13"/>
    </row>
    <row r="31" spans="1:9" ht="22.9" customHeight="1" hidden="1">
      <c r="A31" s="6">
        <v>18</v>
      </c>
      <c r="B31" s="7"/>
      <c r="C31" s="7"/>
      <c r="D31" s="7"/>
      <c r="E31" s="10"/>
      <c r="F31" s="66"/>
      <c r="G31" s="11"/>
      <c r="H31" s="12"/>
      <c r="I31" s="13"/>
    </row>
    <row r="32" spans="1:9" ht="22.9" customHeight="1" hidden="1">
      <c r="A32" s="6">
        <v>19</v>
      </c>
      <c r="B32" s="7"/>
      <c r="C32" s="7"/>
      <c r="D32" s="7"/>
      <c r="E32" s="10"/>
      <c r="F32" s="66"/>
      <c r="G32" s="11"/>
      <c r="H32" s="12"/>
      <c r="I32" s="13"/>
    </row>
    <row r="33" spans="1:9" ht="22.9" customHeight="1" hidden="1">
      <c r="A33" s="6">
        <v>20</v>
      </c>
      <c r="B33" s="7"/>
      <c r="C33" s="7"/>
      <c r="D33" s="7"/>
      <c r="E33" s="10"/>
      <c r="F33" s="66"/>
      <c r="G33" s="11"/>
      <c r="H33" s="12"/>
      <c r="I33" s="13"/>
    </row>
    <row r="34" spans="1:9" ht="22.9" customHeight="1" hidden="1">
      <c r="A34" s="6">
        <v>21</v>
      </c>
      <c r="B34" s="7"/>
      <c r="C34" s="7"/>
      <c r="D34" s="7"/>
      <c r="E34" s="10"/>
      <c r="F34" s="66"/>
      <c r="G34" s="11"/>
      <c r="H34" s="12"/>
      <c r="I34" s="13"/>
    </row>
    <row r="35" spans="1:9" ht="22.9" customHeight="1" hidden="1">
      <c r="A35" s="6">
        <v>22</v>
      </c>
      <c r="B35" s="7"/>
      <c r="C35" s="7"/>
      <c r="D35" s="7"/>
      <c r="E35" s="10"/>
      <c r="F35" s="66"/>
      <c r="G35" s="11"/>
      <c r="H35" s="12"/>
      <c r="I35" s="13"/>
    </row>
    <row r="36" spans="1:9" ht="22.9" customHeight="1" hidden="1">
      <c r="A36" s="6">
        <v>23</v>
      </c>
      <c r="B36" s="7"/>
      <c r="C36" s="7"/>
      <c r="D36" s="7"/>
      <c r="E36" s="10"/>
      <c r="F36" s="66"/>
      <c r="G36" s="11"/>
      <c r="H36" s="12"/>
      <c r="I36" s="13"/>
    </row>
    <row r="37" spans="1:9" ht="22.9" customHeight="1" hidden="1">
      <c r="A37" s="6">
        <v>24</v>
      </c>
      <c r="B37" s="7"/>
      <c r="C37" s="7"/>
      <c r="D37" s="7"/>
      <c r="E37" s="10"/>
      <c r="F37" s="66"/>
      <c r="G37" s="11"/>
      <c r="H37" s="12"/>
      <c r="I37" s="13"/>
    </row>
    <row r="38" spans="1:9" ht="22.9" customHeight="1" hidden="1">
      <c r="A38" s="6">
        <v>25</v>
      </c>
      <c r="B38" s="7"/>
      <c r="C38" s="7"/>
      <c r="D38" s="7"/>
      <c r="E38" s="10"/>
      <c r="F38" s="66"/>
      <c r="G38" s="11"/>
      <c r="H38" s="12"/>
      <c r="I38" s="13"/>
    </row>
    <row r="39" spans="1:9" ht="22.9" customHeight="1" hidden="1">
      <c r="A39" s="6">
        <v>26</v>
      </c>
      <c r="B39" s="7"/>
      <c r="C39" s="7"/>
      <c r="D39" s="7"/>
      <c r="E39" s="10"/>
      <c r="F39" s="66"/>
      <c r="G39" s="11"/>
      <c r="H39" s="12"/>
      <c r="I39" s="13"/>
    </row>
    <row r="40" spans="1:9" ht="22.9" customHeight="1" hidden="1">
      <c r="A40" s="6">
        <v>27</v>
      </c>
      <c r="B40" s="7"/>
      <c r="C40" s="7"/>
      <c r="D40" s="7"/>
      <c r="E40" s="10"/>
      <c r="F40" s="66"/>
      <c r="G40" s="11"/>
      <c r="H40" s="12"/>
      <c r="I40" s="13"/>
    </row>
    <row r="41" spans="1:9" ht="22.9" customHeight="1" hidden="1">
      <c r="A41" s="6">
        <v>28</v>
      </c>
      <c r="B41" s="7"/>
      <c r="C41" s="16"/>
      <c r="D41" s="16"/>
      <c r="E41" s="10"/>
      <c r="F41" s="66"/>
      <c r="G41" s="11"/>
      <c r="H41" s="12"/>
      <c r="I41" s="13"/>
    </row>
    <row r="42" spans="1:9" ht="22.9" customHeight="1" hidden="1">
      <c r="A42" s="6">
        <v>29</v>
      </c>
      <c r="B42" s="7"/>
      <c r="C42" s="16"/>
      <c r="D42" s="16"/>
      <c r="E42" s="10"/>
      <c r="F42" s="66"/>
      <c r="G42" s="11"/>
      <c r="H42" s="12"/>
      <c r="I42" s="13"/>
    </row>
    <row r="43" spans="1:9" ht="22.9" customHeight="1" hidden="1">
      <c r="A43" s="6">
        <v>30</v>
      </c>
      <c r="B43" s="7"/>
      <c r="C43" s="16"/>
      <c r="D43" s="16"/>
      <c r="E43" s="10"/>
      <c r="F43" s="66"/>
      <c r="G43" s="11"/>
      <c r="H43" s="12"/>
      <c r="I43" s="13"/>
    </row>
    <row r="44" spans="1:9" ht="22.9" customHeight="1" hidden="1">
      <c r="A44" s="6">
        <v>31</v>
      </c>
      <c r="B44" s="7"/>
      <c r="C44" s="16"/>
      <c r="D44" s="16"/>
      <c r="E44" s="10"/>
      <c r="F44" s="66"/>
      <c r="G44" s="11"/>
      <c r="H44" s="12"/>
      <c r="I44" s="13"/>
    </row>
    <row r="45" spans="1:9" ht="22.9" customHeight="1" hidden="1">
      <c r="A45" s="6">
        <v>32</v>
      </c>
      <c r="B45" s="7"/>
      <c r="C45" s="16"/>
      <c r="D45" s="16"/>
      <c r="E45" s="10"/>
      <c r="F45" s="66"/>
      <c r="G45" s="11"/>
      <c r="H45" s="12"/>
      <c r="I45" s="13"/>
    </row>
    <row r="46" spans="1:9" ht="22.9" customHeight="1" hidden="1">
      <c r="A46" s="6">
        <v>33</v>
      </c>
      <c r="B46" s="15"/>
      <c r="C46" s="16"/>
      <c r="D46" s="16"/>
      <c r="E46" s="10"/>
      <c r="F46" s="66"/>
      <c r="G46" s="11"/>
      <c r="H46" s="12"/>
      <c r="I46" s="13"/>
    </row>
    <row r="47" spans="1:9" ht="22.9" customHeight="1" hidden="1">
      <c r="A47" s="6">
        <v>34</v>
      </c>
      <c r="B47" s="15"/>
      <c r="C47" s="16"/>
      <c r="D47" s="16"/>
      <c r="E47" s="10"/>
      <c r="F47" s="66"/>
      <c r="G47" s="11"/>
      <c r="H47" s="12"/>
      <c r="I47" s="13"/>
    </row>
    <row r="48" spans="1:9" ht="22.9" customHeight="1" hidden="1">
      <c r="A48" s="6">
        <v>35</v>
      </c>
      <c r="B48" s="17"/>
      <c r="C48" s="10"/>
      <c r="D48" s="16"/>
      <c r="E48" s="10"/>
      <c r="F48" s="67"/>
      <c r="G48" s="11"/>
      <c r="H48" s="12"/>
      <c r="I48" s="13"/>
    </row>
    <row r="49" spans="1:9" ht="22.9" customHeight="1" hidden="1" thickBot="1">
      <c r="A49" s="6">
        <v>36</v>
      </c>
      <c r="B49" s="19"/>
      <c r="C49" s="10"/>
      <c r="D49" s="16"/>
      <c r="E49" s="10"/>
      <c r="F49" s="67"/>
      <c r="G49" s="11"/>
      <c r="H49" s="12"/>
      <c r="I49" s="13"/>
    </row>
    <row r="50" spans="2:9" ht="22.9" customHeight="1" thickBot="1">
      <c r="B50" s="20" t="s">
        <v>8</v>
      </c>
      <c r="C50" s="20"/>
      <c r="D50" s="20"/>
      <c r="E50" s="20"/>
      <c r="F50" s="68"/>
      <c r="G50" s="22"/>
      <c r="H50" s="49">
        <v>238187</v>
      </c>
      <c r="I50" s="23"/>
    </row>
    <row r="51" ht="22.9" customHeight="1">
      <c r="F51" s="69"/>
    </row>
    <row r="52" ht="22.9" customHeight="1">
      <c r="F52" s="69"/>
    </row>
    <row r="53" ht="22.9" customHeight="1">
      <c r="F53" s="69"/>
    </row>
    <row r="54" ht="22.9" customHeight="1">
      <c r="F54" s="69"/>
    </row>
    <row r="55" ht="22.9" customHeight="1">
      <c r="F55" s="69"/>
    </row>
    <row r="56" ht="22.9" customHeight="1">
      <c r="F56" s="69"/>
    </row>
    <row r="57" ht="22.9" customHeight="1">
      <c r="F57" s="69"/>
    </row>
    <row r="58" ht="22.9" customHeight="1">
      <c r="F58" s="69"/>
    </row>
    <row r="59" ht="22.9" customHeight="1">
      <c r="F59" s="69"/>
    </row>
    <row r="60" ht="22.9" customHeight="1">
      <c r="F60" s="69"/>
    </row>
    <row r="61" ht="22.9" customHeight="1">
      <c r="F61" s="69"/>
    </row>
    <row r="62" ht="22.9" customHeight="1">
      <c r="F62" s="69"/>
    </row>
    <row r="63" ht="22.9" customHeight="1">
      <c r="F63" s="69"/>
    </row>
    <row r="64" ht="22.9" customHeight="1">
      <c r="F64" s="69"/>
    </row>
    <row r="65" ht="22.9" customHeight="1"/>
    <row r="66" ht="22.9" customHeight="1"/>
    <row r="67" ht="22.9" customHeight="1"/>
    <row r="68" ht="22.9" customHeight="1"/>
    <row r="69" ht="22.9" customHeight="1"/>
    <row r="70" ht="22.9" customHeight="1"/>
    <row r="71" ht="22.9" customHeight="1"/>
    <row r="72" ht="22.9" customHeight="1"/>
    <row r="73" ht="22.9" customHeight="1"/>
    <row r="74" ht="22.9" customHeight="1"/>
    <row r="75" ht="22.9" customHeight="1"/>
    <row r="76" ht="22.9" customHeight="1"/>
    <row r="77" ht="22.9" customHeight="1"/>
    <row r="78" ht="22.9" customHeight="1"/>
    <row r="79" ht="22.9" customHeight="1"/>
    <row r="80" ht="22.9" customHeight="1"/>
    <row r="81" ht="22.9" customHeight="1"/>
    <row r="82" ht="22.9" customHeight="1"/>
    <row r="83" ht="22.9" customHeight="1"/>
    <row r="84" ht="22.9" customHeight="1"/>
    <row r="85" ht="22.9" customHeight="1"/>
    <row r="86" ht="22.9" customHeight="1"/>
    <row r="87" ht="22.9" customHeight="1"/>
    <row r="88" ht="22.9" customHeight="1"/>
    <row r="89" ht="22.9" customHeight="1"/>
    <row r="90" ht="22.9" customHeight="1"/>
    <row r="91" ht="22.9" customHeight="1"/>
    <row r="92" ht="22.9" customHeight="1"/>
    <row r="93" ht="22.9" customHeight="1"/>
    <row r="94" ht="22.9" customHeight="1"/>
    <row r="95" ht="22.9" customHeight="1"/>
    <row r="96" ht="22.9" customHeight="1"/>
    <row r="97" ht="22.9" customHeight="1"/>
    <row r="98" ht="22.9" customHeight="1"/>
    <row r="99" ht="22.9" customHeight="1"/>
    <row r="100" ht="22.9" customHeight="1"/>
    <row r="101" ht="22.9" customHeight="1"/>
    <row r="102" ht="22.9" customHeight="1"/>
    <row r="103" ht="22.9" customHeight="1"/>
    <row r="104" ht="22.9" customHeight="1"/>
    <row r="105" ht="22.9" customHeight="1"/>
    <row r="106" ht="22.9" customHeight="1"/>
    <row r="107" ht="22.9" customHeight="1"/>
    <row r="108" ht="22.9" customHeight="1"/>
    <row r="109" ht="22.9" customHeight="1"/>
    <row r="110" ht="22.9" customHeight="1"/>
    <row r="111" ht="22.9" customHeight="1"/>
    <row r="112" ht="22.9" customHeight="1"/>
    <row r="113" ht="22.9" customHeight="1"/>
    <row r="114" ht="22.9" customHeight="1"/>
    <row r="115" ht="22.9" customHeight="1"/>
    <row r="116" ht="22.9" customHeight="1"/>
    <row r="117" ht="22.9" customHeight="1"/>
    <row r="118" ht="22.9" customHeight="1"/>
    <row r="119" ht="22.9" customHeight="1"/>
    <row r="120" ht="22.9" customHeight="1"/>
    <row r="121" ht="22.9" customHeight="1"/>
    <row r="122" ht="22.9" customHeight="1"/>
    <row r="123" ht="22.9" customHeight="1"/>
    <row r="124" ht="22.9" customHeight="1"/>
    <row r="125" ht="22.9" customHeight="1"/>
    <row r="126" ht="22.9" customHeight="1"/>
    <row r="127" ht="22.9" customHeight="1"/>
    <row r="128" ht="22.9" customHeight="1"/>
    <row r="129" ht="22.9" customHeight="1"/>
    <row r="130" ht="22.9" customHeight="1"/>
    <row r="131" ht="22.9" customHeight="1"/>
    <row r="132" ht="22.9" customHeight="1"/>
    <row r="133" ht="22.9" customHeight="1"/>
    <row r="134" ht="22.9" customHeight="1"/>
    <row r="135" ht="22.9" customHeight="1"/>
    <row r="136" ht="22.9" customHeight="1"/>
    <row r="137" ht="22.9" customHeight="1"/>
    <row r="138" ht="22.9" customHeight="1"/>
    <row r="139" ht="22.9" customHeight="1"/>
    <row r="140" ht="22.9" customHeight="1"/>
    <row r="141" ht="22.9" customHeight="1"/>
    <row r="142" ht="22.9" customHeight="1"/>
    <row r="143" ht="22.9" customHeight="1"/>
    <row r="144" ht="22.9" customHeight="1"/>
    <row r="145" ht="22.9" customHeight="1"/>
    <row r="146" ht="22.9" customHeight="1"/>
    <row r="147" ht="22.9" customHeight="1"/>
    <row r="148" ht="22.9" customHeight="1"/>
    <row r="149" ht="22.9" customHeight="1"/>
    <row r="150" ht="22.9" customHeight="1"/>
    <row r="151" ht="22.9" customHeight="1"/>
    <row r="152" ht="22.9" customHeight="1"/>
    <row r="153" ht="22.9" customHeight="1"/>
    <row r="154" ht="22.9" customHeight="1"/>
    <row r="155" ht="22.9" customHeight="1"/>
    <row r="156" ht="22.9" customHeight="1"/>
    <row r="157" ht="22.9" customHeight="1"/>
    <row r="158" ht="22.9" customHeight="1"/>
    <row r="159" ht="22.9" customHeight="1"/>
    <row r="160" ht="22.9" customHeight="1"/>
    <row r="161" ht="22.9" customHeight="1"/>
    <row r="162" ht="22.9" customHeight="1"/>
    <row r="163" ht="22.9" customHeight="1"/>
    <row r="164" ht="22.9" customHeight="1"/>
    <row r="165" ht="22.9" customHeight="1"/>
    <row r="166" ht="22.9" customHeight="1"/>
    <row r="167" ht="22.9" customHeight="1"/>
    <row r="168" ht="22.9" customHeight="1"/>
    <row r="169" ht="22.9" customHeight="1"/>
    <row r="170" ht="22.9" customHeight="1"/>
    <row r="171" ht="22.9" customHeight="1"/>
    <row r="172" ht="22.9" customHeight="1"/>
    <row r="173" ht="22.9" customHeight="1"/>
    <row r="174" ht="22.9" customHeight="1"/>
    <row r="175" ht="22.9" customHeight="1"/>
    <row r="176" ht="22.9" customHeight="1"/>
    <row r="177" ht="22.9" customHeight="1"/>
    <row r="178" ht="22.9" customHeight="1"/>
    <row r="179" ht="22.9" customHeight="1"/>
    <row r="180" ht="22.9" customHeight="1"/>
    <row r="181" ht="22.9" customHeight="1"/>
    <row r="182" ht="22.9" customHeight="1"/>
    <row r="183" ht="22.9" customHeight="1"/>
    <row r="184" ht="22.9" customHeight="1"/>
    <row r="185" ht="22.9" customHeight="1"/>
    <row r="186" ht="22.9" customHeight="1"/>
    <row r="187" ht="22.9" customHeight="1"/>
    <row r="188" ht="22.9" customHeight="1"/>
    <row r="189" ht="22.9" customHeight="1"/>
    <row r="190" ht="22.9" customHeight="1"/>
    <row r="191" ht="22.9" customHeight="1"/>
    <row r="192" ht="22.9" customHeight="1"/>
    <row r="193" ht="22.9" customHeight="1"/>
    <row r="194" ht="22.9" customHeight="1"/>
    <row r="195" ht="22.9" customHeight="1"/>
    <row r="196" ht="22.9" customHeight="1"/>
    <row r="197" ht="22.9" customHeight="1"/>
    <row r="198" ht="22.9" customHeight="1"/>
    <row r="199" ht="22.9" customHeight="1"/>
    <row r="200" ht="22.9" customHeight="1"/>
    <row r="201" ht="22.9" customHeight="1"/>
    <row r="202" ht="22.9" customHeight="1"/>
    <row r="203" ht="22.9" customHeight="1"/>
    <row r="204" ht="22.9" customHeight="1"/>
    <row r="205" ht="22.9" customHeight="1"/>
    <row r="206" ht="22.9" customHeight="1"/>
    <row r="207" ht="22.9" customHeight="1"/>
    <row r="208" ht="22.9" customHeight="1"/>
    <row r="209" ht="22.9" customHeight="1"/>
    <row r="210" ht="22.9" customHeight="1"/>
    <row r="211" ht="22.9" customHeight="1"/>
    <row r="212" ht="22.9" customHeight="1"/>
    <row r="213" ht="22.9" customHeight="1"/>
    <row r="214" ht="22.9" customHeight="1"/>
    <row r="215" ht="22.9" customHeight="1"/>
    <row r="216" ht="22.9" customHeight="1"/>
    <row r="217" ht="22.9" customHeight="1"/>
    <row r="218" ht="22.9" customHeight="1"/>
    <row r="219" ht="22.9" customHeight="1"/>
    <row r="220" ht="22.9" customHeight="1"/>
    <row r="221" ht="22.9" customHeight="1"/>
    <row r="222" ht="22.9" customHeight="1"/>
    <row r="223" ht="22.9" customHeight="1"/>
    <row r="224" ht="22.9" customHeight="1"/>
    <row r="225" ht="22.9" customHeight="1"/>
    <row r="226" ht="22.9" customHeight="1"/>
    <row r="227" ht="22.9" customHeight="1"/>
    <row r="228" ht="22.9" customHeight="1"/>
    <row r="229" ht="22.9" customHeight="1"/>
    <row r="230" ht="22.9" customHeight="1"/>
    <row r="231" ht="22.9" customHeight="1"/>
    <row r="232" ht="22.9" customHeight="1"/>
    <row r="233" ht="22.9" customHeight="1"/>
    <row r="234" ht="22.9" customHeight="1"/>
    <row r="235" ht="22.9" customHeight="1"/>
    <row r="236" ht="22.9" customHeight="1"/>
    <row r="237" ht="22.9" customHeight="1"/>
    <row r="238" ht="22.9" customHeight="1"/>
    <row r="239" ht="22.9" customHeight="1"/>
    <row r="240" ht="22.9" customHeight="1"/>
    <row r="241" ht="22.9" customHeight="1"/>
    <row r="242" ht="22.9" customHeight="1"/>
    <row r="243" ht="22.9" customHeight="1"/>
    <row r="244" ht="22.9" customHeight="1"/>
    <row r="245" ht="22.9" customHeight="1"/>
    <row r="246" ht="22.9" customHeight="1"/>
    <row r="247" ht="22.9" customHeight="1"/>
    <row r="248" ht="22.9" customHeight="1"/>
    <row r="249" ht="22.9" customHeight="1"/>
    <row r="250" ht="22.9" customHeight="1"/>
    <row r="251" ht="22.9" customHeight="1"/>
    <row r="252" ht="22.9" customHeight="1"/>
    <row r="253" ht="22.9" customHeight="1"/>
    <row r="254" ht="22.9" customHeight="1"/>
    <row r="255" ht="22.9" customHeight="1"/>
    <row r="256" ht="22.9" customHeight="1"/>
    <row r="257" ht="22.9" customHeight="1"/>
    <row r="258" ht="22.9" customHeight="1"/>
    <row r="259" ht="22.9" customHeight="1"/>
    <row r="260" ht="22.9" customHeight="1"/>
    <row r="261" ht="22.9" customHeight="1"/>
    <row r="262" ht="22.9" customHeight="1"/>
    <row r="263" ht="22.9" customHeight="1"/>
    <row r="264" ht="22.9" customHeight="1"/>
    <row r="265" ht="22.9" customHeight="1"/>
    <row r="266" ht="22.9" customHeight="1"/>
    <row r="267" ht="22.9" customHeight="1"/>
    <row r="268" ht="22.9" customHeight="1"/>
    <row r="269" ht="22.9" customHeight="1"/>
    <row r="270" ht="22.9" customHeight="1"/>
    <row r="271" ht="22.9" customHeight="1"/>
    <row r="272" ht="22.9" customHeight="1"/>
    <row r="273" ht="22.9" customHeight="1"/>
    <row r="274" ht="22.9" customHeight="1"/>
    <row r="275" ht="22.9" customHeight="1"/>
    <row r="276" ht="22.9" customHeight="1"/>
    <row r="277" ht="22.9" customHeight="1"/>
    <row r="278" ht="22.9" customHeight="1"/>
    <row r="279" ht="22.9" customHeight="1"/>
    <row r="280" ht="22.9" customHeight="1"/>
    <row r="281" ht="22.9" customHeight="1"/>
    <row r="282" ht="22.9" customHeight="1"/>
    <row r="283" ht="22.9" customHeight="1"/>
    <row r="284" ht="22.9" customHeight="1"/>
    <row r="285" ht="22.9" customHeight="1"/>
    <row r="286" ht="22.9" customHeight="1"/>
    <row r="287" ht="22.9" customHeight="1"/>
    <row r="288" ht="22.9" customHeight="1"/>
    <row r="289" ht="22.9" customHeight="1"/>
    <row r="290" ht="22.9" customHeight="1"/>
    <row r="291" ht="22.9" customHeight="1"/>
    <row r="292" ht="22.9" customHeight="1"/>
    <row r="293" ht="22.9" customHeight="1"/>
    <row r="294" ht="22.9" customHeight="1"/>
    <row r="295" ht="22.9" customHeight="1"/>
    <row r="296" ht="22.9" customHeight="1"/>
    <row r="297" ht="22.9" customHeight="1"/>
    <row r="298" ht="22.9" customHeight="1"/>
    <row r="299" ht="22.9" customHeight="1"/>
    <row r="300" ht="22.9" customHeight="1"/>
    <row r="301" ht="22.9" customHeight="1"/>
    <row r="302" ht="22.9" customHeight="1"/>
    <row r="303" ht="22.9" customHeight="1"/>
    <row r="304" ht="22.9" customHeight="1"/>
  </sheetData>
  <sheetProtection autoFilter="0" pivotTables="0"/>
  <autoFilter ref="A1:K1"/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 topLeftCell="A1">
      <selection activeCell="C3" sqref="C3"/>
    </sheetView>
  </sheetViews>
  <sheetFormatPr defaultColWidth="9.140625" defaultRowHeight="15"/>
  <cols>
    <col min="2" max="2" width="27.421875" style="0" customWidth="1"/>
    <col min="3" max="3" width="40.57421875" style="0" customWidth="1"/>
    <col min="6" max="6" width="17.8515625" style="0" customWidth="1"/>
  </cols>
  <sheetData>
    <row r="1" spans="1:10" ht="17.25" thickBot="1" thickTop="1">
      <c r="A1" s="116" t="s">
        <v>0</v>
      </c>
      <c r="B1" s="116" t="s">
        <v>98</v>
      </c>
      <c r="C1" s="118" t="s">
        <v>99</v>
      </c>
      <c r="D1" s="119"/>
      <c r="E1" s="119"/>
      <c r="F1" s="120"/>
      <c r="G1" s="112"/>
      <c r="H1" s="112"/>
      <c r="I1" s="121" t="s">
        <v>100</v>
      </c>
      <c r="J1" s="122"/>
    </row>
    <row r="2" spans="1:10" ht="16.5" thickBot="1">
      <c r="A2" s="117"/>
      <c r="B2" s="117"/>
      <c r="C2" s="113" t="s">
        <v>101</v>
      </c>
      <c r="D2" s="113" t="s">
        <v>7</v>
      </c>
      <c r="E2" s="113" t="s">
        <v>102</v>
      </c>
      <c r="F2" s="113" t="s">
        <v>103</v>
      </c>
      <c r="G2" s="113" t="s">
        <v>104</v>
      </c>
      <c r="H2" s="113" t="s">
        <v>105</v>
      </c>
      <c r="I2" s="114" t="s">
        <v>106</v>
      </c>
      <c r="J2" s="115" t="s">
        <v>107</v>
      </c>
    </row>
    <row r="3" spans="1:10" ht="87" customHeight="1">
      <c r="A3" s="103">
        <v>16</v>
      </c>
      <c r="B3" s="104" t="s">
        <v>111</v>
      </c>
      <c r="C3" s="104" t="s">
        <v>111</v>
      </c>
      <c r="D3" s="105">
        <v>24</v>
      </c>
      <c r="E3" s="106" t="s">
        <v>108</v>
      </c>
      <c r="F3" s="107" t="s">
        <v>91</v>
      </c>
      <c r="G3" s="108">
        <v>92400</v>
      </c>
      <c r="H3" s="109" t="s">
        <v>92</v>
      </c>
      <c r="I3" s="110">
        <v>45292</v>
      </c>
      <c r="J3" s="111">
        <v>45657</v>
      </c>
    </row>
    <row r="4" spans="1:10" ht="87" customHeight="1">
      <c r="A4" s="103">
        <v>16</v>
      </c>
      <c r="B4" s="104" t="s">
        <v>112</v>
      </c>
      <c r="C4" s="104" t="s">
        <v>112</v>
      </c>
      <c r="D4" s="105">
        <v>12</v>
      </c>
      <c r="E4" s="106" t="s">
        <v>108</v>
      </c>
      <c r="F4" s="107" t="s">
        <v>93</v>
      </c>
      <c r="G4" s="108">
        <v>49600</v>
      </c>
      <c r="H4" s="109" t="s">
        <v>92</v>
      </c>
      <c r="I4" s="110">
        <v>45292</v>
      </c>
      <c r="J4" s="111">
        <v>45657</v>
      </c>
    </row>
    <row r="5" spans="1:10" ht="87" customHeight="1">
      <c r="A5" s="103">
        <v>16</v>
      </c>
      <c r="B5" s="104" t="s">
        <v>113</v>
      </c>
      <c r="C5" s="104" t="s">
        <v>113</v>
      </c>
      <c r="D5" s="105">
        <v>2</v>
      </c>
      <c r="E5" s="106" t="s">
        <v>109</v>
      </c>
      <c r="F5" s="107" t="s">
        <v>94</v>
      </c>
      <c r="G5" s="108">
        <v>2800</v>
      </c>
      <c r="H5" s="109" t="s">
        <v>92</v>
      </c>
      <c r="I5" s="110">
        <v>45292</v>
      </c>
      <c r="J5" s="111">
        <v>45657</v>
      </c>
    </row>
    <row r="6" spans="1:10" ht="87" customHeight="1">
      <c r="A6" s="103">
        <v>16</v>
      </c>
      <c r="B6" s="104" t="s">
        <v>111</v>
      </c>
      <c r="C6" s="104" t="s">
        <v>111</v>
      </c>
      <c r="D6" s="105">
        <v>2</v>
      </c>
      <c r="E6" s="106" t="s">
        <v>109</v>
      </c>
      <c r="F6" s="107" t="s">
        <v>95</v>
      </c>
      <c r="G6" s="108">
        <v>2800</v>
      </c>
      <c r="H6" s="109" t="s">
        <v>92</v>
      </c>
      <c r="I6" s="110">
        <v>45292</v>
      </c>
      <c r="J6" s="111">
        <v>45657</v>
      </c>
    </row>
    <row r="7" spans="1:10" ht="87" customHeight="1">
      <c r="A7" s="103">
        <v>16</v>
      </c>
      <c r="B7" s="104" t="s">
        <v>113</v>
      </c>
      <c r="C7" s="104" t="s">
        <v>113</v>
      </c>
      <c r="D7" s="105">
        <v>3</v>
      </c>
      <c r="E7" s="106" t="s">
        <v>108</v>
      </c>
      <c r="F7" s="107" t="s">
        <v>96</v>
      </c>
      <c r="G7" s="108">
        <v>10230</v>
      </c>
      <c r="H7" s="109" t="s">
        <v>92</v>
      </c>
      <c r="I7" s="110">
        <v>45292</v>
      </c>
      <c r="J7" s="111">
        <v>45657</v>
      </c>
    </row>
    <row r="8" spans="1:10" ht="87" customHeight="1">
      <c r="A8" s="103">
        <v>16</v>
      </c>
      <c r="B8" s="104" t="s">
        <v>113</v>
      </c>
      <c r="C8" s="104" t="s">
        <v>113</v>
      </c>
      <c r="D8" s="105">
        <v>2</v>
      </c>
      <c r="E8" s="106" t="s">
        <v>108</v>
      </c>
      <c r="F8" s="107" t="s">
        <v>97</v>
      </c>
      <c r="G8" s="108">
        <v>3200</v>
      </c>
      <c r="H8" s="109" t="s">
        <v>92</v>
      </c>
      <c r="I8" s="110">
        <v>45292</v>
      </c>
      <c r="J8" s="111">
        <v>45657</v>
      </c>
    </row>
    <row r="9" spans="1:10" ht="87" customHeight="1">
      <c r="A9" s="103">
        <v>16</v>
      </c>
      <c r="B9" s="104" t="s">
        <v>113</v>
      </c>
      <c r="C9" s="104" t="s">
        <v>113</v>
      </c>
      <c r="D9" s="105">
        <v>15</v>
      </c>
      <c r="E9" s="106" t="s">
        <v>108</v>
      </c>
      <c r="F9" s="107" t="s">
        <v>114</v>
      </c>
      <c r="G9" s="108">
        <v>370</v>
      </c>
      <c r="H9" s="109" t="s">
        <v>92</v>
      </c>
      <c r="I9" s="110">
        <v>45292</v>
      </c>
      <c r="J9" s="111">
        <v>45657</v>
      </c>
    </row>
    <row r="10" ht="15">
      <c r="G10">
        <f>SUM(G3:G9)</f>
        <v>161400</v>
      </c>
    </row>
  </sheetData>
  <mergeCells count="4">
    <mergeCell ref="A1:A2"/>
    <mergeCell ref="B1:B2"/>
    <mergeCell ref="C1:F1"/>
    <mergeCell ref="I1:J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CAPCS-Dispozitive</dc:creator>
  <cp:keywords/>
  <dc:description/>
  <cp:lastModifiedBy>Admin</cp:lastModifiedBy>
  <cp:lastPrinted>2023-03-06T06:51:48Z</cp:lastPrinted>
  <dcterms:created xsi:type="dcterms:W3CDTF">2015-06-05T18:17:20Z</dcterms:created>
  <dcterms:modified xsi:type="dcterms:W3CDTF">2024-01-29T10:38:41Z</dcterms:modified>
  <cp:category/>
  <cp:version/>
  <cp:contentType/>
  <cp:contentStatus/>
</cp:coreProperties>
</file>