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vcaSL\Desktop\"/>
    </mc:Choice>
  </mc:AlternateContent>
  <xr:revisionPtr revIDLastSave="0" documentId="13_ncr:1_{47D0F4ED-AFA2-4B3A-B678-DB19187AF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a 1" sheetId="1" r:id="rId1"/>
  </sheets>
  <definedNames>
    <definedName name="_xlnm.Print_Area" localSheetId="0">'Anexa 1'!$A$2:$O$103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6" i="1"/>
  <c r="I27" i="1"/>
  <c r="I25" i="1"/>
  <c r="I20" i="1"/>
  <c r="I21" i="1"/>
  <c r="I22" i="1"/>
  <c r="I23" i="1"/>
  <c r="I19" i="1"/>
  <c r="I14" i="1"/>
  <c r="I15" i="1"/>
  <c r="I16" i="1"/>
  <c r="I17" i="1"/>
  <c r="I13" i="1"/>
  <c r="I11" i="1"/>
  <c r="I31" i="1" s="1" a="1"/>
  <c r="I31" i="1" s="1"/>
  <c r="I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<sst xmlns="http://schemas.openxmlformats.org/spreadsheetml/2006/main" count="211" uniqueCount="128">
  <si>
    <t>nr.</t>
  </si>
  <si>
    <t>1.</t>
  </si>
  <si>
    <t>2..1</t>
  </si>
  <si>
    <t>1..2</t>
  </si>
  <si>
    <t>1..3</t>
  </si>
  <si>
    <t>1..4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</si>
  <si>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</si>
  <si>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</si>
  <si>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</si>
  <si>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</si>
  <si>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</si>
  <si>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</si>
  <si>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</si>
  <si>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</si>
  <si>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</si>
  <si>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</si>
  <si>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</si>
  <si>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</si>
  <si>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</si>
  <si>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Asigurări  sociale</t>
  </si>
  <si>
    <t>max.13,5%</t>
  </si>
  <si>
    <t>max.2,0%</t>
  </si>
  <si>
    <t>Cheltuieli   directe, Total</t>
  </si>
  <si>
    <t>TVA</t>
  </si>
  <si>
    <t>TOTAL  cu   TVA</t>
  </si>
  <si>
    <t>Lista cu cantitaţile  de  echipamentelor  necesare  și  de lucrări nr.1</t>
  </si>
  <si>
    <r>
      <t xml:space="preserve">Verificarea stării dulapului. Curățarea interiorului dulapului.
</t>
    </r>
    <r>
      <rPr>
        <i/>
        <sz val="11"/>
        <rFont val="Times New Roman"/>
        <family val="1"/>
        <charset val="204"/>
      </rPr>
      <t xml:space="preserve">Проверка состояния  шкафа. Чистка внутренней   поверхности шкафа.    </t>
    </r>
    <r>
      <rPr>
        <sz val="11"/>
        <rFont val="Times New Roman"/>
        <family val="1"/>
        <charset val="204"/>
      </rPr>
      <t xml:space="preserve">   </t>
    </r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</si>
  <si>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</si>
  <si>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</si>
  <si>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</si>
  <si>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</si>
  <si>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</si>
  <si>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</si>
  <si>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</si>
  <si>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</si>
  <si>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</si>
  <si>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</si>
  <si>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</si>
  <si>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</si>
  <si>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 xml:space="preserve">1) 1xECT Excitation Control Terminal.       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</si>
  <si>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</si>
  <si>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</si>
  <si>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</si>
  <si>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</si>
  <si>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</si>
  <si>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</si>
  <si>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</si>
  <si>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</si>
  <si>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</si>
  <si>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</si>
  <si>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</si>
  <si>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</si>
  <si>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</si>
  <si>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</si>
  <si>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>Dulap de stingerea câmpului magnetic</t>
  </si>
  <si>
    <t xml:space="preserve">Dulap de comandă </t>
  </si>
  <si>
    <t>Materiale   auxiliare</t>
  </si>
  <si>
    <t>sistem</t>
  </si>
  <si>
    <t>dulap</t>
  </si>
  <si>
    <t>Cheltuieli de achiziționare-depozitaret, 1,0 % de la  costul echipamentului</t>
  </si>
  <si>
    <t>programa</t>
  </si>
  <si>
    <t>sistema</t>
  </si>
  <si>
    <r>
      <t xml:space="preserve">Luarea cunoștinței cu documentația tehnică, inspectarea vizuală a locului de instalare a echipamentului.
</t>
    </r>
    <r>
      <rPr>
        <i/>
        <sz val="11"/>
        <rFont val="Times New Roman"/>
        <family val="1"/>
        <charset val="204"/>
      </rPr>
      <t>Ознакомление с технической  документацией, визуальный  осмотр места установки оборудования.</t>
    </r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</si>
  <si>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 xml:space="preserve">Cтатическая тирристорная система  возбуждения АВВ </t>
    </r>
    <r>
      <rPr>
        <i/>
        <sz val="11"/>
        <rFont val="Times New Roman"/>
        <family val="1"/>
        <charset val="204"/>
      </rPr>
      <t>с автоматическим регулированием постоянного тока в диапазоне от 20 до 12000 А  для  нормальных  и  аварийных  режимов  работы   турбогенератора.</t>
    </r>
  </si>
  <si>
    <r>
      <t xml:space="preserve">Marcarea conductorilor, deconectarea barelor. Demontarea automatului de stingerea câmpului magnetic, bare colectoare, plăci electronice etc.
</t>
    </r>
    <r>
      <rPr>
        <i/>
        <sz val="11"/>
        <rFont val="Times New Roman"/>
        <family val="1"/>
        <charset val="204"/>
      </rPr>
      <t xml:space="preserve">Mаркировка  токопроводов, отсоединение токоведущих  шин. Демонтаж автомата гашения поля, шинопроводов, электронных плат и пр.  </t>
    </r>
  </si>
  <si>
    <t>placă</t>
  </si>
  <si>
    <t>Montarea automatului de stângerea câmpului magnetic compatibil cu ABB</t>
  </si>
  <si>
    <t>automat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</si>
  <si>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</si>
  <si>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</si>
  <si>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</si>
  <si>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</si>
  <si>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</si>
  <si>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</si>
  <si>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</si>
  <si>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</si>
  <si>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</si>
  <si>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</si>
  <si>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</si>
  <si>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</si>
  <si>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</si>
  <si>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</si>
  <si>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</si>
  <si>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</si>
  <si>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</si>
  <si>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</si>
  <si>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</si>
  <si>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</si>
  <si>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>2..2.14</t>
  </si>
  <si>
    <t xml:space="preserve">Montare  echipamentelor   noi,  total </t>
  </si>
  <si>
    <t xml:space="preserve">Demontare  echipamentelor   existente,   total 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</si>
  <si>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</si>
  <si>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</si>
  <si>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</si>
  <si>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</si>
  <si>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</si>
  <si>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II. LUCRĂRI.  Работа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</si>
  <si>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</si>
  <si>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</si>
  <si>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(Ajustarea).       Испытания/ измерения, наладка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</si>
  <si>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</si>
  <si>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</si>
  <si>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</si>
  <si>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</si>
  <si>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 xml:space="preserve">Încercări/Măsurări, Ajustarea,    Total </t>
  </si>
  <si>
    <t>3..2.1</t>
  </si>
  <si>
    <t>3..2.2</t>
  </si>
  <si>
    <t xml:space="preserve">1) Automat de stângerea câmpului magnetic compatibil cu ABB  (автомат гашения поля, (АГП) совместимый с АВВ)      </t>
  </si>
  <si>
    <t xml:space="preserve">Pentru  dulapurile </t>
  </si>
  <si>
    <t>Punerea  în  funcțiune nr.2:  sub sarcină</t>
  </si>
  <si>
    <r>
      <t xml:space="preserve">Cheltuieli  de  regie, ( </t>
    </r>
    <r>
      <rPr>
        <sz val="9"/>
        <rFont val="Times New Roman"/>
        <family val="1"/>
        <charset val="204"/>
      </rPr>
      <t xml:space="preserve"> din cheltuieli directe)</t>
    </r>
  </si>
  <si>
    <r>
      <t xml:space="preserve">Beneficiu de  deviz,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indirecte)</t>
    </r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</si>
  <si>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</si>
  <si>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t>Сostul  Lucrărilor /serviciilor, II+III</t>
  </si>
  <si>
    <t>TOTAL,  Costul achiziționării și  înlocuire a aparatelor și    echipamentelor învechite ale sistemelor de excitație cu  tiristoare de tip UNITROL -5000  pentru  turbogeneratorul  de tip ТВФ-120-2УЗ  nr.1 fără  TVA,   I+II+III</t>
  </si>
  <si>
    <r>
      <t xml:space="preserve">Costul  echipamentelor.  </t>
    </r>
    <r>
      <rPr>
        <b/>
        <sz val="12"/>
        <rFont val="Times New Roman"/>
        <family val="1"/>
        <charset val="204"/>
      </rPr>
      <t>Стоимость  оборудования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</si>
  <si>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</si>
  <si>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t>Total ,p.1.1 - p.1.4</t>
  </si>
  <si>
    <r>
      <rPr>
        <b/>
        <sz val="12"/>
        <rFont val="Times New Roman"/>
        <family val="1"/>
        <charset val="204"/>
      </rPr>
      <t xml:space="preserve">Montare echipamentelor noi , </t>
    </r>
    <r>
      <rPr>
        <b/>
        <sz val="11"/>
        <rFont val="Times New Roman"/>
        <family val="1"/>
        <charset val="204"/>
      </rPr>
      <t xml:space="preserve">  (Монтаж </t>
    </r>
    <r>
      <rPr>
        <b/>
        <i/>
        <sz val="11"/>
        <rFont val="Times New Roman"/>
        <family val="1"/>
        <charset val="204"/>
      </rPr>
      <t xml:space="preserve"> нового оборудования)</t>
    </r>
  </si>
  <si>
    <t>interf.</t>
  </si>
  <si>
    <t>3) Interfețe   GDI,   (Gate Driver Interface).</t>
  </si>
  <si>
    <t xml:space="preserve">2) Switch   ethernet.      </t>
  </si>
  <si>
    <r>
      <rPr>
        <b/>
        <sz val="12"/>
        <rFont val="Times New Roman"/>
        <family val="1"/>
        <charset val="204"/>
      </rPr>
      <t>Componente auxiliare.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Notebook instalat cu  soft specializat. Set  de  instrucțiuni și  manuale</t>
    </r>
  </si>
  <si>
    <r>
      <t>Anexa  nr</t>
    </r>
    <r>
      <rPr>
        <b/>
        <i/>
        <sz val="14"/>
        <color theme="1"/>
        <rFont val="Times New Roman"/>
        <family val="1"/>
        <charset val="204"/>
      </rPr>
      <t xml:space="preserve">.1 </t>
    </r>
    <r>
      <rPr>
        <b/>
        <i/>
        <sz val="11"/>
        <color theme="1"/>
        <rFont val="Times New Roman"/>
        <family val="1"/>
        <charset val="204"/>
      </rPr>
      <t xml:space="preserve">   la   Caiet de  Sarcini   nr.2023/____  din ___________2023</t>
    </r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</si>
  <si>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Демонтаж существующего оборудования</t>
    </r>
    <r>
      <rPr>
        <b/>
        <sz val="11"/>
        <rFont val="Times New Roman"/>
        <family val="1"/>
        <charset val="204"/>
      </rPr>
      <t xml:space="preserve">  </t>
    </r>
  </si>
  <si>
    <r>
      <t>PMI-2023. Supliment 1. tab.B-G-I, cod 2023220005.  Costul  achiziționării  și   înlocuire   a    aparatelor  și    echipamentelor    învechite   ale    sistemelor   de    excitație    cu  tiristoare   de tip UNITROL-5000  pentru  turbogeneratorul   de tip  ТВФ-120-2УЗ  nr</t>
    </r>
    <r>
      <rPr>
        <b/>
        <sz val="18"/>
        <color theme="1"/>
        <rFont val="Times New Roman"/>
        <family val="1"/>
        <charset val="204"/>
      </rPr>
      <t>.1</t>
    </r>
  </si>
  <si>
    <t>Salariu al  muncitorilor</t>
  </si>
  <si>
    <r>
      <t xml:space="preserve">Notă 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La etapa de prezentare a ofertei obligatoriu vor fi prezentate soluția prin care se va executa  lucrarea cu listele și cantitățile de materiale și lucrări  pentru fiecare punct în parte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</si>
</sst>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5" fillId="0" borderId="0" xfId="0" applyFont="1"/>
    <xf numFmtId="0" fontId="1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5" fillId="0" borderId="6" xfId="0" applyFont="1" applyBorder="1"/>
    <xf numFmtId="10" fontId="4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5" fillId="0" borderId="13" xfId="0" applyFont="1" applyBorder="1"/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0" fillId="0" borderId="0" xfId="0" applyFont="1"/>
    <xf numFmtId="16" fontId="3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justify"/>
    </xf>
    <xf numFmtId="0" fontId="10" fillId="0" borderId="0" xfId="0" applyFont="1" applyAlignment="1">
      <alignment vertical="center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center"/>
    </xf>
    <xf numFmtId="4" fontId="15" fillId="2" borderId="21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3" fillId="2" borderId="15" xfId="1" applyNumberFormat="1" applyFont="1" applyFill="1" applyBorder="1" applyAlignment="1">
      <alignment vertical="justify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justify"/>
    </xf>
    <xf numFmtId="0" fontId="2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36" xfId="1" applyNumberFormat="1" applyFont="1" applyFill="1" applyBorder="1" applyAlignment="1">
      <alignment horizontal="center" vertical="justify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justify" wrapText="1"/>
    </xf>
    <xf numFmtId="0" fontId="6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justify"/>
    </xf>
    <xf numFmtId="0" fontId="12" fillId="0" borderId="14" xfId="0" applyFont="1" applyBorder="1" applyAlignment="1">
      <alignment horizontal="center" vertical="justify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justify"/>
    </xf>
    <xf numFmtId="0" fontId="8" fillId="0" borderId="1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"/>
  <sheetViews>
    <sheetView tabSelected="1" zoomScaleNormal="100" zoomScaleSheetLayoutView="100" workbookViewId="0">
      <selection activeCell="M5" sqref="M5"/>
    </sheetView>
  </sheetViews>
  <sheetFormatPr defaultRowHeight="15" x14ac:dyDescent="0.25"/>
  <cols>
    <col min="1" max="1" width="1.42578125" customWidth="1"/>
    <col min="2" max="2" width="6.42578125" customWidth="1"/>
    <col min="3" max="3" width="46.28515625" customWidth="1"/>
    <col min="4" max="4" width="3.140625" hidden="1" customWidth="1"/>
    <col min="5" max="5" width="9.5703125" customWidth="1"/>
    <col min="6" max="6" width="8" customWidth="1"/>
    <col min="7" max="7" width="10" customWidth="1"/>
    <col min="8" max="8" width="8.5703125" customWidth="1"/>
    <col min="9" max="9" width="10.28515625" customWidth="1"/>
    <col min="10" max="10" width="4.5703125" customWidth="1"/>
    <col min="11" max="11" width="5.85546875" customWidth="1"/>
  </cols>
  <sheetData>
    <row r="2" spans="2:12" ht="42.75" customHeight="1" x14ac:dyDescent="0.25">
      <c r="B2" s="1"/>
      <c r="C2" s="111" t="s">
        <v>123</v>
      </c>
      <c r="D2" s="111"/>
      <c r="E2" s="111"/>
      <c r="F2" s="111"/>
      <c r="G2" s="111"/>
      <c r="H2" s="111"/>
      <c r="I2" s="111"/>
    </row>
    <row r="3" spans="2:12" ht="84.75" customHeight="1" x14ac:dyDescent="0.25">
      <c r="B3" s="112" t="s">
        <v>125</v>
      </c>
      <c r="C3" s="112"/>
      <c r="D3" s="112"/>
      <c r="E3" s="112"/>
      <c r="F3" s="112"/>
      <c r="G3" s="112"/>
      <c r="H3" s="112"/>
      <c r="I3" s="112"/>
      <c r="J3" s="60"/>
      <c r="K3" s="60"/>
    </row>
    <row r="4" spans="2:12" ht="9" customHeight="1" x14ac:dyDescent="0.25">
      <c r="B4" s="21"/>
      <c r="C4" s="21"/>
      <c r="D4" s="21"/>
      <c r="E4" s="21"/>
      <c r="F4" s="21"/>
      <c r="G4" s="21"/>
      <c r="H4" s="21"/>
      <c r="I4" s="21"/>
    </row>
    <row r="5" spans="2:12" ht="33.75" customHeight="1" x14ac:dyDescent="0.25">
      <c r="B5" s="113" t="s">
        <v>25</v>
      </c>
      <c r="C5" s="113"/>
      <c r="D5" s="113"/>
      <c r="E5" s="113"/>
      <c r="F5" s="113"/>
      <c r="G5" s="113"/>
      <c r="H5" s="113"/>
      <c r="I5" s="113"/>
      <c r="J5" s="22"/>
      <c r="K5" s="22"/>
      <c r="L5" s="22"/>
    </row>
    <row r="6" spans="2:12" ht="18.75" hidden="1" x14ac:dyDescent="0.3">
      <c r="B6" s="146"/>
      <c r="C6" s="146"/>
      <c r="D6" s="146"/>
      <c r="E6" s="146"/>
      <c r="F6" s="146"/>
      <c r="G6" s="146"/>
      <c r="H6" s="146"/>
      <c r="I6" s="146"/>
      <c r="J6" s="22"/>
      <c r="K6" s="22"/>
      <c r="L6" s="22"/>
    </row>
    <row r="7" spans="2:12" ht="13.5" customHeight="1" thickBot="1" x14ac:dyDescent="0.3">
      <c r="B7" s="23"/>
      <c r="C7" s="23"/>
      <c r="D7" s="23"/>
      <c r="E7" s="23"/>
      <c r="F7" s="23"/>
      <c r="G7" s="22"/>
      <c r="H7" s="22"/>
      <c r="I7" s="22"/>
      <c r="J7" s="22"/>
      <c r="K7" s="22"/>
      <c r="L7" s="22"/>
    </row>
    <row r="8" spans="2:12" ht="15" customHeight="1" x14ac:dyDescent="0.25">
      <c r="B8" s="147" t="s">
        <v>0</v>
      </c>
      <c r="C8" s="151" t="s">
        <v>93</v>
      </c>
      <c r="D8" s="151"/>
      <c r="E8" s="149" t="s">
        <v>94</v>
      </c>
      <c r="F8" s="149" t="s">
        <v>92</v>
      </c>
      <c r="G8" s="129" t="s">
        <v>6</v>
      </c>
      <c r="H8" s="154" t="s">
        <v>15</v>
      </c>
      <c r="I8" s="131" t="s">
        <v>116</v>
      </c>
      <c r="J8" s="22"/>
      <c r="K8" s="22"/>
      <c r="L8" s="22"/>
    </row>
    <row r="9" spans="2:12" ht="23.25" customHeight="1" thickBot="1" x14ac:dyDescent="0.3">
      <c r="B9" s="148"/>
      <c r="C9" s="152"/>
      <c r="D9" s="152"/>
      <c r="E9" s="150"/>
      <c r="F9" s="150"/>
      <c r="G9" s="130"/>
      <c r="H9" s="155"/>
      <c r="I9" s="132"/>
      <c r="J9" s="22"/>
      <c r="K9" s="22"/>
      <c r="L9" s="22"/>
    </row>
    <row r="10" spans="2:12" ht="23.25" customHeight="1" x14ac:dyDescent="0.25">
      <c r="B10" s="12"/>
      <c r="C10" s="137" t="s">
        <v>95</v>
      </c>
      <c r="D10" s="137"/>
      <c r="E10" s="36"/>
      <c r="F10" s="36"/>
      <c r="G10" s="37"/>
      <c r="H10" s="37"/>
      <c r="I10" s="69"/>
      <c r="J10" s="22"/>
      <c r="K10" s="22"/>
      <c r="L10" s="22"/>
    </row>
    <row r="11" spans="2:12" ht="157.5" customHeight="1" x14ac:dyDescent="0.25">
      <c r="B11" s="4" t="s">
        <v>1</v>
      </c>
      <c r="C11" s="136" t="s">
        <v>63</v>
      </c>
      <c r="D11" s="136"/>
      <c r="E11" s="5" t="s">
        <v>61</v>
      </c>
      <c r="F11" s="39">
        <v>1</v>
      </c>
      <c r="G11" s="24" t="s">
        <v>6</v>
      </c>
      <c r="H11" s="24">
        <v>0</v>
      </c>
      <c r="I11" s="70">
        <f>H11*F11</f>
        <v>0</v>
      </c>
      <c r="J11" s="22"/>
      <c r="K11" s="22"/>
      <c r="L11" s="22"/>
    </row>
    <row r="12" spans="2:12" ht="23.25" customHeight="1" x14ac:dyDescent="0.25">
      <c r="B12" s="118" t="s">
        <v>43</v>
      </c>
      <c r="C12" s="68" t="s">
        <v>108</v>
      </c>
      <c r="D12" s="42"/>
      <c r="E12" s="42"/>
      <c r="F12" s="42"/>
      <c r="G12" s="42"/>
      <c r="H12" s="42"/>
      <c r="I12" s="43"/>
      <c r="J12" s="22"/>
      <c r="K12" s="22"/>
      <c r="L12" s="22"/>
    </row>
    <row r="13" spans="2:12" ht="25.5" customHeight="1" x14ac:dyDescent="0.25">
      <c r="B13" s="119"/>
      <c r="C13" s="41" t="s">
        <v>44</v>
      </c>
      <c r="D13" s="63"/>
      <c r="E13" s="3" t="s">
        <v>16</v>
      </c>
      <c r="F13" s="7">
        <v>3</v>
      </c>
      <c r="G13" s="24" t="s">
        <v>6</v>
      </c>
      <c r="H13" s="24">
        <v>0</v>
      </c>
      <c r="I13" s="70">
        <f>H13*F13</f>
        <v>0</v>
      </c>
      <c r="J13" s="22"/>
      <c r="K13" s="22"/>
      <c r="L13" s="22"/>
    </row>
    <row r="14" spans="2:12" ht="26.25" customHeight="1" x14ac:dyDescent="0.25">
      <c r="B14" s="119"/>
      <c r="C14" s="41" t="s">
        <v>45</v>
      </c>
      <c r="D14" s="63"/>
      <c r="E14" s="3" t="s">
        <v>16</v>
      </c>
      <c r="F14" s="7">
        <v>3</v>
      </c>
      <c r="G14" s="24" t="s">
        <v>6</v>
      </c>
      <c r="H14" s="24">
        <v>0</v>
      </c>
      <c r="I14" s="70">
        <f t="shared" ref="I14:I17" si="0">H14*F14</f>
        <v>0</v>
      </c>
      <c r="J14" s="22"/>
      <c r="K14" s="22"/>
      <c r="L14" s="22"/>
    </row>
    <row r="15" spans="2:12" ht="27.75" customHeight="1" x14ac:dyDescent="0.25">
      <c r="B15" s="119"/>
      <c r="C15" s="41" t="s">
        <v>120</v>
      </c>
      <c r="D15" s="63"/>
      <c r="E15" s="3" t="s">
        <v>16</v>
      </c>
      <c r="F15" s="7">
        <v>3</v>
      </c>
      <c r="G15" s="24" t="s">
        <v>6</v>
      </c>
      <c r="H15" s="24">
        <v>0</v>
      </c>
      <c r="I15" s="70">
        <f t="shared" si="0"/>
        <v>0</v>
      </c>
      <c r="J15" s="22"/>
      <c r="K15" s="22"/>
      <c r="L15" s="22"/>
    </row>
    <row r="16" spans="2:12" ht="36.75" customHeight="1" x14ac:dyDescent="0.25">
      <c r="B16" s="119"/>
      <c r="C16" s="41" t="s">
        <v>46</v>
      </c>
      <c r="D16" s="63"/>
      <c r="E16" s="3" t="s">
        <v>16</v>
      </c>
      <c r="F16" s="7">
        <v>3</v>
      </c>
      <c r="G16" s="24" t="s">
        <v>6</v>
      </c>
      <c r="H16" s="24">
        <v>0</v>
      </c>
      <c r="I16" s="70">
        <f t="shared" si="0"/>
        <v>0</v>
      </c>
      <c r="J16" s="22"/>
      <c r="K16" s="22"/>
      <c r="L16" s="22"/>
    </row>
    <row r="17" spans="2:12" ht="39" customHeight="1" x14ac:dyDescent="0.25">
      <c r="B17" s="120"/>
      <c r="C17" s="41" t="s">
        <v>47</v>
      </c>
      <c r="D17" s="63"/>
      <c r="E17" s="3" t="s">
        <v>16</v>
      </c>
      <c r="F17" s="7">
        <v>9</v>
      </c>
      <c r="G17" s="24" t="s">
        <v>6</v>
      </c>
      <c r="H17" s="24">
        <v>0</v>
      </c>
      <c r="I17" s="70">
        <f t="shared" si="0"/>
        <v>0</v>
      </c>
      <c r="J17" s="22"/>
      <c r="K17" s="22"/>
      <c r="L17" s="22"/>
    </row>
    <row r="18" spans="2:12" ht="21.75" customHeight="1" x14ac:dyDescent="0.25">
      <c r="B18" s="118" t="s">
        <v>3</v>
      </c>
      <c r="C18" s="68" t="s">
        <v>55</v>
      </c>
      <c r="D18" s="64"/>
      <c r="E18" s="42"/>
      <c r="F18" s="42"/>
      <c r="G18" s="42"/>
      <c r="H18" s="42"/>
      <c r="I18" s="43"/>
      <c r="J18" s="22"/>
      <c r="K18" s="22"/>
      <c r="L18" s="22"/>
    </row>
    <row r="19" spans="2:12" ht="24" customHeight="1" x14ac:dyDescent="0.25">
      <c r="B19" s="119"/>
      <c r="C19" s="19" t="s">
        <v>36</v>
      </c>
      <c r="D19" s="65"/>
      <c r="E19" s="3" t="s">
        <v>16</v>
      </c>
      <c r="F19" s="7">
        <v>2</v>
      </c>
      <c r="G19" s="24" t="s">
        <v>6</v>
      </c>
      <c r="H19" s="24">
        <v>0</v>
      </c>
      <c r="I19" s="70">
        <f>H19*F19</f>
        <v>0</v>
      </c>
      <c r="J19" s="22"/>
      <c r="K19" s="22"/>
      <c r="L19" s="22"/>
    </row>
    <row r="20" spans="2:12" ht="27" customHeight="1" x14ac:dyDescent="0.25">
      <c r="B20" s="119"/>
      <c r="C20" s="19" t="s">
        <v>37</v>
      </c>
      <c r="D20" s="65"/>
      <c r="E20" s="3" t="s">
        <v>16</v>
      </c>
      <c r="F20" s="7">
        <v>3</v>
      </c>
      <c r="G20" s="24" t="s">
        <v>6</v>
      </c>
      <c r="H20" s="24">
        <v>0</v>
      </c>
      <c r="I20" s="70">
        <f t="shared" ref="I20:I23" si="1">H20*F20</f>
        <v>0</v>
      </c>
      <c r="J20" s="22"/>
      <c r="K20" s="22"/>
      <c r="L20" s="22"/>
    </row>
    <row r="21" spans="2:12" ht="23.25" customHeight="1" x14ac:dyDescent="0.25">
      <c r="B21" s="119"/>
      <c r="C21" s="19" t="s">
        <v>41</v>
      </c>
      <c r="D21" s="65"/>
      <c r="E21" s="3" t="s">
        <v>16</v>
      </c>
      <c r="F21" s="7">
        <v>3</v>
      </c>
      <c r="G21" s="24" t="s">
        <v>6</v>
      </c>
      <c r="H21" s="24">
        <v>0</v>
      </c>
      <c r="I21" s="70">
        <f t="shared" si="1"/>
        <v>0</v>
      </c>
      <c r="J21" s="22"/>
      <c r="K21" s="22"/>
      <c r="L21" s="22"/>
    </row>
    <row r="22" spans="2:12" ht="24" customHeight="1" x14ac:dyDescent="0.25">
      <c r="B22" s="119"/>
      <c r="C22" s="19" t="s">
        <v>38</v>
      </c>
      <c r="D22" s="65"/>
      <c r="E22" s="3" t="s">
        <v>48</v>
      </c>
      <c r="F22" s="7">
        <v>1</v>
      </c>
      <c r="G22" s="24" t="s">
        <v>6</v>
      </c>
      <c r="H22" s="24">
        <v>0</v>
      </c>
      <c r="I22" s="70">
        <f t="shared" si="1"/>
        <v>0</v>
      </c>
      <c r="J22" s="22"/>
      <c r="K22" s="22"/>
      <c r="L22" s="22"/>
    </row>
    <row r="23" spans="2:12" ht="32.25" customHeight="1" x14ac:dyDescent="0.25">
      <c r="B23" s="119"/>
      <c r="C23" s="19" t="s">
        <v>42</v>
      </c>
      <c r="D23" s="65"/>
      <c r="E23" s="3" t="s">
        <v>16</v>
      </c>
      <c r="F23" s="7">
        <v>2</v>
      </c>
      <c r="G23" s="24" t="s">
        <v>6</v>
      </c>
      <c r="H23" s="24">
        <v>0</v>
      </c>
      <c r="I23" s="70">
        <f t="shared" si="1"/>
        <v>0</v>
      </c>
      <c r="J23" s="22"/>
      <c r="K23" s="22"/>
      <c r="L23" s="22"/>
    </row>
    <row r="24" spans="2:12" ht="21.75" customHeight="1" x14ac:dyDescent="0.25">
      <c r="B24" s="119"/>
      <c r="C24" s="68" t="s">
        <v>56</v>
      </c>
      <c r="D24" s="42"/>
      <c r="E24" s="42"/>
      <c r="F24" s="42"/>
      <c r="G24" s="42"/>
      <c r="H24" s="42"/>
      <c r="I24" s="43"/>
      <c r="J24" s="22"/>
      <c r="K24" s="22"/>
      <c r="L24" s="22"/>
    </row>
    <row r="25" spans="2:12" ht="21.75" customHeight="1" x14ac:dyDescent="0.25">
      <c r="B25" s="119"/>
      <c r="C25" s="11" t="s">
        <v>39</v>
      </c>
      <c r="D25" s="40"/>
      <c r="E25" s="3" t="s">
        <v>16</v>
      </c>
      <c r="F25" s="7">
        <v>1</v>
      </c>
      <c r="G25" s="24" t="s">
        <v>6</v>
      </c>
      <c r="H25" s="24">
        <v>0</v>
      </c>
      <c r="I25" s="70">
        <f>H25*F25</f>
        <v>0</v>
      </c>
      <c r="J25" s="22"/>
      <c r="K25" s="22"/>
      <c r="L25" s="22"/>
    </row>
    <row r="26" spans="2:12" ht="21.75" customHeight="1" x14ac:dyDescent="0.25">
      <c r="B26" s="119"/>
      <c r="C26" s="11" t="s">
        <v>121</v>
      </c>
      <c r="D26" s="40"/>
      <c r="E26" s="3" t="s">
        <v>16</v>
      </c>
      <c r="F26" s="7">
        <v>1</v>
      </c>
      <c r="G26" s="24" t="s">
        <v>6</v>
      </c>
      <c r="H26" s="24">
        <v>0</v>
      </c>
      <c r="I26" s="70">
        <f t="shared" ref="I26:I27" si="2">H26*F26</f>
        <v>0</v>
      </c>
      <c r="J26" s="22"/>
      <c r="K26" s="22"/>
      <c r="L26" s="22"/>
    </row>
    <row r="27" spans="2:12" ht="20.25" customHeight="1" x14ac:dyDescent="0.25">
      <c r="B27" s="120"/>
      <c r="C27" s="11" t="s">
        <v>40</v>
      </c>
      <c r="D27" s="11"/>
      <c r="E27" s="3" t="s">
        <v>16</v>
      </c>
      <c r="F27" s="7">
        <v>1</v>
      </c>
      <c r="G27" s="24" t="s">
        <v>6</v>
      </c>
      <c r="H27" s="24">
        <v>0</v>
      </c>
      <c r="I27" s="70">
        <f t="shared" si="2"/>
        <v>0</v>
      </c>
      <c r="J27" s="22"/>
      <c r="K27" s="22"/>
      <c r="L27" s="22"/>
    </row>
    <row r="28" spans="2:12" ht="24" customHeight="1" x14ac:dyDescent="0.25">
      <c r="B28" s="118" t="s">
        <v>4</v>
      </c>
      <c r="C28" s="38" t="s">
        <v>54</v>
      </c>
      <c r="D28" s="11"/>
      <c r="E28" s="51"/>
      <c r="F28" s="52"/>
      <c r="G28" s="52"/>
      <c r="H28" s="52"/>
      <c r="I28" s="53"/>
      <c r="J28" s="22"/>
      <c r="K28" s="22"/>
      <c r="L28" s="22"/>
    </row>
    <row r="29" spans="2:12" ht="43.5" customHeight="1" thickBot="1" x14ac:dyDescent="0.3">
      <c r="B29" s="153"/>
      <c r="C29" s="82" t="s">
        <v>107</v>
      </c>
      <c r="D29" s="83"/>
      <c r="E29" s="84" t="s">
        <v>16</v>
      </c>
      <c r="F29" s="85">
        <v>1</v>
      </c>
      <c r="G29" s="86" t="s">
        <v>6</v>
      </c>
      <c r="H29" s="86">
        <v>0</v>
      </c>
      <c r="I29" s="87">
        <f>H29*F29</f>
        <v>0</v>
      </c>
      <c r="J29" s="22"/>
      <c r="K29" s="22"/>
      <c r="L29" s="22"/>
    </row>
    <row r="30" spans="2:12" ht="40.5" customHeight="1" x14ac:dyDescent="0.25">
      <c r="B30" s="88" t="s">
        <v>5</v>
      </c>
      <c r="C30" s="121" t="s">
        <v>122</v>
      </c>
      <c r="D30" s="121"/>
      <c r="E30" s="89" t="s">
        <v>16</v>
      </c>
      <c r="F30" s="90">
        <v>1</v>
      </c>
      <c r="G30" s="91" t="s">
        <v>6</v>
      </c>
      <c r="H30" s="91">
        <v>0</v>
      </c>
      <c r="I30" s="92">
        <f>H30*F30</f>
        <v>0</v>
      </c>
      <c r="J30" s="22"/>
      <c r="K30" s="22"/>
      <c r="L30" s="22"/>
    </row>
    <row r="31" spans="2:12" ht="25.5" customHeight="1" x14ac:dyDescent="0.25">
      <c r="B31" s="2"/>
      <c r="C31" s="101" t="s">
        <v>117</v>
      </c>
      <c r="D31" s="102"/>
      <c r="E31" s="49"/>
      <c r="F31" s="48"/>
      <c r="G31" s="24"/>
      <c r="H31" s="24"/>
      <c r="I31" s="71" cm="1">
        <f t="array" ref="I31:J31">H11:I11</f>
        <v>0</v>
      </c>
      <c r="J31" s="22">
        <v>0</v>
      </c>
      <c r="K31" s="22"/>
      <c r="L31" s="22"/>
    </row>
    <row r="32" spans="2:12" ht="27.75" customHeight="1" x14ac:dyDescent="0.25">
      <c r="B32" s="2"/>
      <c r="C32" s="142" t="s">
        <v>59</v>
      </c>
      <c r="D32" s="143"/>
      <c r="E32" s="3"/>
      <c r="F32" s="7"/>
      <c r="G32" s="24"/>
      <c r="H32" s="24"/>
      <c r="I32" s="70">
        <f>I31*0.01</f>
        <v>0</v>
      </c>
      <c r="J32" s="22"/>
      <c r="K32" s="22"/>
      <c r="L32" s="22"/>
    </row>
    <row r="33" spans="2:12" ht="37.5" customHeight="1" thickBot="1" x14ac:dyDescent="0.3">
      <c r="B33" s="14" t="s">
        <v>9</v>
      </c>
      <c r="C33" s="144" t="s">
        <v>115</v>
      </c>
      <c r="D33" s="144"/>
      <c r="E33" s="5"/>
      <c r="F33" s="18"/>
      <c r="G33" s="26"/>
      <c r="H33" s="26"/>
      <c r="I33" s="72"/>
      <c r="J33" s="22"/>
      <c r="K33" s="22"/>
      <c r="L33" s="22"/>
    </row>
    <row r="34" spans="2:12" ht="22.5" customHeight="1" thickBot="1" x14ac:dyDescent="0.3">
      <c r="B34" s="8"/>
      <c r="C34" s="145"/>
      <c r="D34" s="145"/>
      <c r="E34" s="9"/>
      <c r="F34" s="15"/>
      <c r="G34" s="27"/>
      <c r="H34" s="27"/>
      <c r="I34" s="73"/>
      <c r="J34" s="22"/>
      <c r="K34" s="22"/>
      <c r="L34" s="22"/>
    </row>
    <row r="35" spans="2:12" ht="48" customHeight="1" thickBot="1" x14ac:dyDescent="0.3">
      <c r="B35" s="13"/>
      <c r="C35" s="133" t="s">
        <v>96</v>
      </c>
      <c r="D35" s="133"/>
      <c r="E35" s="16" t="s">
        <v>97</v>
      </c>
      <c r="F35" s="59" t="s">
        <v>92</v>
      </c>
      <c r="G35" s="28" t="s">
        <v>68</v>
      </c>
      <c r="H35" s="28" t="s">
        <v>17</v>
      </c>
      <c r="I35" s="67" t="s">
        <v>35</v>
      </c>
      <c r="J35" s="22"/>
      <c r="K35" s="22"/>
      <c r="L35" s="22"/>
    </row>
    <row r="36" spans="2:12" ht="41.25" customHeight="1" x14ac:dyDescent="0.25">
      <c r="B36" s="57" t="s">
        <v>2</v>
      </c>
      <c r="C36" s="171" t="s">
        <v>124</v>
      </c>
      <c r="D36" s="172"/>
      <c r="E36" s="172"/>
      <c r="F36" s="172"/>
      <c r="G36" s="66"/>
      <c r="H36" s="66"/>
      <c r="I36" s="74"/>
      <c r="J36" s="22"/>
      <c r="K36" s="22"/>
      <c r="L36" s="22"/>
    </row>
    <row r="37" spans="2:12" ht="28.5" customHeight="1" x14ac:dyDescent="0.25">
      <c r="B37" s="126" t="s">
        <v>72</v>
      </c>
      <c r="C37" s="114" t="s">
        <v>62</v>
      </c>
      <c r="D37" s="115"/>
      <c r="E37" s="122" t="s">
        <v>57</v>
      </c>
      <c r="F37" s="124">
        <v>1</v>
      </c>
      <c r="G37" s="54" t="s">
        <v>69</v>
      </c>
      <c r="H37" s="54">
        <v>1</v>
      </c>
      <c r="I37" s="75">
        <v>24</v>
      </c>
      <c r="J37" s="22"/>
      <c r="K37" s="22"/>
      <c r="L37" s="22"/>
    </row>
    <row r="38" spans="2:12" ht="64.5" customHeight="1" x14ac:dyDescent="0.25">
      <c r="B38" s="120"/>
      <c r="C38" s="116"/>
      <c r="D38" s="117"/>
      <c r="E38" s="123"/>
      <c r="F38" s="125"/>
      <c r="G38" s="54" t="s">
        <v>70</v>
      </c>
      <c r="H38" s="54">
        <v>2</v>
      </c>
      <c r="I38" s="75">
        <v>24</v>
      </c>
      <c r="J38" s="22"/>
      <c r="K38" s="22"/>
      <c r="L38" s="22"/>
    </row>
    <row r="39" spans="2:12" ht="30" customHeight="1" x14ac:dyDescent="0.25">
      <c r="B39" s="126" t="s">
        <v>73</v>
      </c>
      <c r="C39" s="114" t="s">
        <v>64</v>
      </c>
      <c r="D39" s="115"/>
      <c r="E39" s="122" t="s">
        <v>58</v>
      </c>
      <c r="F39" s="124">
        <v>5</v>
      </c>
      <c r="G39" s="54" t="s">
        <v>69</v>
      </c>
      <c r="H39" s="54">
        <v>1</v>
      </c>
      <c r="I39" s="75">
        <v>6.4</v>
      </c>
      <c r="J39" s="22"/>
      <c r="K39" s="22"/>
      <c r="L39" s="22"/>
    </row>
    <row r="40" spans="2:12" ht="75" customHeight="1" x14ac:dyDescent="0.25">
      <c r="B40" s="120"/>
      <c r="C40" s="116"/>
      <c r="D40" s="117"/>
      <c r="E40" s="123"/>
      <c r="F40" s="125"/>
      <c r="G40" s="54" t="s">
        <v>70</v>
      </c>
      <c r="H40" s="54">
        <v>2</v>
      </c>
      <c r="I40" s="75">
        <v>6.4</v>
      </c>
      <c r="J40" s="22"/>
      <c r="K40" s="22"/>
      <c r="L40" s="22"/>
    </row>
    <row r="41" spans="2:12" ht="29.25" customHeight="1" x14ac:dyDescent="0.25">
      <c r="B41" s="126" t="s">
        <v>74</v>
      </c>
      <c r="C41" s="114" t="s">
        <v>26</v>
      </c>
      <c r="D41" s="115"/>
      <c r="E41" s="122" t="s">
        <v>58</v>
      </c>
      <c r="F41" s="124">
        <v>5</v>
      </c>
      <c r="G41" s="54" t="s">
        <v>69</v>
      </c>
      <c r="H41" s="54">
        <v>1</v>
      </c>
      <c r="I41" s="75">
        <v>2</v>
      </c>
      <c r="J41" s="22"/>
      <c r="K41" s="22"/>
      <c r="L41" s="22"/>
    </row>
    <row r="42" spans="2:12" ht="39" customHeight="1" x14ac:dyDescent="0.25">
      <c r="B42" s="120"/>
      <c r="C42" s="116"/>
      <c r="D42" s="117"/>
      <c r="E42" s="123"/>
      <c r="F42" s="125"/>
      <c r="G42" s="54" t="s">
        <v>70</v>
      </c>
      <c r="H42" s="54">
        <v>2</v>
      </c>
      <c r="I42" s="75">
        <v>2</v>
      </c>
      <c r="J42" s="22"/>
      <c r="K42" s="22"/>
      <c r="L42" s="22"/>
    </row>
    <row r="43" spans="2:12" ht="27.75" customHeight="1" x14ac:dyDescent="0.25">
      <c r="B43" s="29"/>
      <c r="C43" s="140" t="s">
        <v>90</v>
      </c>
      <c r="D43" s="140"/>
      <c r="E43" s="30"/>
      <c r="F43" s="30"/>
      <c r="G43" s="55"/>
      <c r="H43" s="55"/>
      <c r="I43" s="76"/>
      <c r="J43" s="22"/>
      <c r="K43" s="22"/>
      <c r="L43" s="22"/>
    </row>
    <row r="44" spans="2:12" ht="23.25" customHeight="1" x14ac:dyDescent="0.25">
      <c r="B44" s="29"/>
      <c r="C44" s="135"/>
      <c r="D44" s="135"/>
      <c r="E44" s="30"/>
      <c r="F44" s="30"/>
      <c r="G44" s="55"/>
      <c r="H44" s="55"/>
      <c r="I44" s="76"/>
      <c r="J44" s="22"/>
      <c r="K44" s="22"/>
      <c r="L44" s="22"/>
    </row>
    <row r="45" spans="2:12" ht="26.25" customHeight="1" x14ac:dyDescent="0.25">
      <c r="B45" s="4" t="s">
        <v>7</v>
      </c>
      <c r="C45" s="105" t="s">
        <v>118</v>
      </c>
      <c r="D45" s="170"/>
      <c r="E45" s="170"/>
      <c r="F45" s="106"/>
      <c r="G45" s="55"/>
      <c r="H45" s="55"/>
      <c r="I45" s="75"/>
      <c r="J45" s="22"/>
      <c r="K45" s="22"/>
      <c r="L45" s="22"/>
    </row>
    <row r="46" spans="2:12" ht="24" customHeight="1" x14ac:dyDescent="0.25">
      <c r="B46" s="118" t="s">
        <v>75</v>
      </c>
      <c r="C46" s="114" t="s">
        <v>30</v>
      </c>
      <c r="D46" s="115"/>
      <c r="E46" s="127" t="s">
        <v>119</v>
      </c>
      <c r="F46" s="124">
        <v>3</v>
      </c>
      <c r="G46" s="54" t="s">
        <v>69</v>
      </c>
      <c r="H46" s="54">
        <v>1</v>
      </c>
      <c r="I46" s="75">
        <v>2</v>
      </c>
      <c r="J46" s="22"/>
      <c r="K46" s="22"/>
      <c r="L46" s="22"/>
    </row>
    <row r="47" spans="2:12" ht="24.75" customHeight="1" x14ac:dyDescent="0.25">
      <c r="B47" s="120"/>
      <c r="C47" s="116"/>
      <c r="D47" s="117"/>
      <c r="E47" s="128"/>
      <c r="F47" s="125"/>
      <c r="G47" s="54" t="s">
        <v>70</v>
      </c>
      <c r="H47" s="54">
        <v>2</v>
      </c>
      <c r="I47" s="75">
        <v>2</v>
      </c>
      <c r="J47" s="22"/>
      <c r="K47" s="22"/>
      <c r="L47" s="22"/>
    </row>
    <row r="48" spans="2:12" ht="29.25" customHeight="1" x14ac:dyDescent="0.25">
      <c r="B48" s="118" t="s">
        <v>76</v>
      </c>
      <c r="C48" s="114" t="s">
        <v>29</v>
      </c>
      <c r="D48" s="115"/>
      <c r="E48" s="127" t="s">
        <v>119</v>
      </c>
      <c r="F48" s="124">
        <v>3</v>
      </c>
      <c r="G48" s="54" t="s">
        <v>69</v>
      </c>
      <c r="H48" s="54">
        <v>1</v>
      </c>
      <c r="I48" s="75">
        <v>2</v>
      </c>
      <c r="J48" s="22"/>
      <c r="K48" s="22"/>
      <c r="L48" s="22"/>
    </row>
    <row r="49" spans="2:12" ht="33.75" customHeight="1" x14ac:dyDescent="0.25">
      <c r="B49" s="120"/>
      <c r="C49" s="116"/>
      <c r="D49" s="117"/>
      <c r="E49" s="128"/>
      <c r="F49" s="125"/>
      <c r="G49" s="54" t="s">
        <v>70</v>
      </c>
      <c r="H49" s="54">
        <v>2</v>
      </c>
      <c r="I49" s="75">
        <v>2</v>
      </c>
      <c r="J49" s="22"/>
      <c r="K49" s="22"/>
      <c r="L49" s="22"/>
    </row>
    <row r="50" spans="2:12" ht="30.75" customHeight="1" x14ac:dyDescent="0.25">
      <c r="B50" s="118" t="s">
        <v>77</v>
      </c>
      <c r="C50" s="114" t="s">
        <v>28</v>
      </c>
      <c r="D50" s="115"/>
      <c r="E50" s="127" t="s">
        <v>119</v>
      </c>
      <c r="F50" s="124">
        <v>3</v>
      </c>
      <c r="G50" s="54" t="s">
        <v>69</v>
      </c>
      <c r="H50" s="54">
        <v>1</v>
      </c>
      <c r="I50" s="75">
        <v>2</v>
      </c>
      <c r="J50" s="22"/>
      <c r="K50" s="22"/>
      <c r="L50" s="22"/>
    </row>
    <row r="51" spans="2:12" ht="24" customHeight="1" x14ac:dyDescent="0.25">
      <c r="B51" s="120"/>
      <c r="C51" s="116"/>
      <c r="D51" s="117"/>
      <c r="E51" s="128"/>
      <c r="F51" s="125"/>
      <c r="G51" s="54" t="s">
        <v>70</v>
      </c>
      <c r="H51" s="54">
        <v>2</v>
      </c>
      <c r="I51" s="75">
        <v>2</v>
      </c>
      <c r="J51" s="22"/>
      <c r="K51" s="22"/>
      <c r="L51" s="22"/>
    </row>
    <row r="52" spans="2:12" ht="34.5" customHeight="1" x14ac:dyDescent="0.25">
      <c r="B52" s="118" t="s">
        <v>78</v>
      </c>
      <c r="C52" s="114" t="s">
        <v>27</v>
      </c>
      <c r="D52" s="115"/>
      <c r="E52" s="127" t="s">
        <v>11</v>
      </c>
      <c r="F52" s="124">
        <v>3</v>
      </c>
      <c r="G52" s="54" t="s">
        <v>69</v>
      </c>
      <c r="H52" s="54">
        <v>1</v>
      </c>
      <c r="I52" s="75">
        <v>2</v>
      </c>
      <c r="J52" s="22"/>
      <c r="K52" s="22"/>
      <c r="L52" s="22"/>
    </row>
    <row r="53" spans="2:12" ht="27.75" customHeight="1" x14ac:dyDescent="0.25">
      <c r="B53" s="120"/>
      <c r="C53" s="116"/>
      <c r="D53" s="117"/>
      <c r="E53" s="128"/>
      <c r="F53" s="125"/>
      <c r="G53" s="54" t="s">
        <v>70</v>
      </c>
      <c r="H53" s="54">
        <v>2</v>
      </c>
      <c r="I53" s="75">
        <v>2</v>
      </c>
      <c r="J53" s="22"/>
      <c r="K53" s="22"/>
      <c r="L53" s="22"/>
    </row>
    <row r="54" spans="2:12" ht="34.5" customHeight="1" x14ac:dyDescent="0.25">
      <c r="B54" s="118" t="s">
        <v>79</v>
      </c>
      <c r="C54" s="114" t="s">
        <v>34</v>
      </c>
      <c r="D54" s="115"/>
      <c r="E54" s="127" t="s">
        <v>12</v>
      </c>
      <c r="F54" s="124">
        <v>9</v>
      </c>
      <c r="G54" s="54" t="s">
        <v>69</v>
      </c>
      <c r="H54" s="54">
        <v>1</v>
      </c>
      <c r="I54" s="75">
        <v>4</v>
      </c>
      <c r="J54" s="22"/>
      <c r="K54" s="22"/>
      <c r="L54" s="22"/>
    </row>
    <row r="55" spans="2:12" ht="37.5" customHeight="1" thickBot="1" x14ac:dyDescent="0.3">
      <c r="B55" s="153"/>
      <c r="C55" s="156"/>
      <c r="D55" s="157"/>
      <c r="E55" s="174"/>
      <c r="F55" s="158"/>
      <c r="G55" s="93" t="s">
        <v>70</v>
      </c>
      <c r="H55" s="93">
        <v>2</v>
      </c>
      <c r="I55" s="94">
        <v>4</v>
      </c>
      <c r="J55" s="22"/>
      <c r="K55" s="22"/>
      <c r="L55" s="22"/>
    </row>
    <row r="56" spans="2:12" ht="25.5" customHeight="1" x14ac:dyDescent="0.25">
      <c r="B56" s="176" t="s">
        <v>80</v>
      </c>
      <c r="C56" s="177" t="s">
        <v>32</v>
      </c>
      <c r="D56" s="178"/>
      <c r="E56" s="175" t="s">
        <v>65</v>
      </c>
      <c r="F56" s="173">
        <v>2</v>
      </c>
      <c r="G56" s="95" t="s">
        <v>69</v>
      </c>
      <c r="H56" s="95">
        <v>1</v>
      </c>
      <c r="I56" s="96">
        <v>1.5</v>
      </c>
      <c r="J56" s="22"/>
      <c r="K56" s="22"/>
      <c r="L56" s="22"/>
    </row>
    <row r="57" spans="2:12" ht="30" customHeight="1" x14ac:dyDescent="0.25">
      <c r="B57" s="120"/>
      <c r="C57" s="116"/>
      <c r="D57" s="117"/>
      <c r="E57" s="128"/>
      <c r="F57" s="125"/>
      <c r="G57" s="54" t="s">
        <v>70</v>
      </c>
      <c r="H57" s="54">
        <v>2</v>
      </c>
      <c r="I57" s="75">
        <v>1.5</v>
      </c>
      <c r="J57" s="22"/>
      <c r="K57" s="22"/>
      <c r="L57" s="22"/>
    </row>
    <row r="58" spans="2:12" ht="29.25" customHeight="1" x14ac:dyDescent="0.25">
      <c r="B58" s="118" t="s">
        <v>81</v>
      </c>
      <c r="C58" s="114" t="s">
        <v>50</v>
      </c>
      <c r="D58" s="115"/>
      <c r="E58" s="127" t="s">
        <v>65</v>
      </c>
      <c r="F58" s="124">
        <v>3</v>
      </c>
      <c r="G58" s="54" t="s">
        <v>69</v>
      </c>
      <c r="H58" s="54">
        <v>1</v>
      </c>
      <c r="I58" s="75">
        <v>1</v>
      </c>
      <c r="J58" s="22"/>
      <c r="K58" s="22"/>
      <c r="L58" s="22"/>
    </row>
    <row r="59" spans="2:12" ht="30" customHeight="1" x14ac:dyDescent="0.25">
      <c r="B59" s="120"/>
      <c r="C59" s="116"/>
      <c r="D59" s="117"/>
      <c r="E59" s="128"/>
      <c r="F59" s="125"/>
      <c r="G59" s="54" t="s">
        <v>70</v>
      </c>
      <c r="H59" s="54">
        <v>2</v>
      </c>
      <c r="I59" s="75">
        <v>1</v>
      </c>
      <c r="J59" s="22"/>
      <c r="K59" s="22"/>
      <c r="L59" s="22"/>
    </row>
    <row r="60" spans="2:12" ht="34.5" customHeight="1" x14ac:dyDescent="0.25">
      <c r="B60" s="118" t="s">
        <v>82</v>
      </c>
      <c r="C60" s="114" t="s">
        <v>49</v>
      </c>
      <c r="D60" s="115"/>
      <c r="E60" s="127" t="s">
        <v>65</v>
      </c>
      <c r="F60" s="124">
        <v>3</v>
      </c>
      <c r="G60" s="54" t="s">
        <v>69</v>
      </c>
      <c r="H60" s="54">
        <v>1</v>
      </c>
      <c r="I60" s="75">
        <v>1</v>
      </c>
      <c r="J60" s="22"/>
      <c r="K60" s="22"/>
      <c r="L60" s="22"/>
    </row>
    <row r="61" spans="2:12" ht="34.5" customHeight="1" x14ac:dyDescent="0.25">
      <c r="B61" s="120"/>
      <c r="C61" s="116"/>
      <c r="D61" s="117"/>
      <c r="E61" s="128"/>
      <c r="F61" s="125"/>
      <c r="G61" s="54" t="s">
        <v>70</v>
      </c>
      <c r="H61" s="54">
        <v>2</v>
      </c>
      <c r="I61" s="75">
        <v>1</v>
      </c>
      <c r="J61" s="22"/>
      <c r="K61" s="22"/>
      <c r="L61" s="22"/>
    </row>
    <row r="62" spans="2:12" ht="30" customHeight="1" x14ac:dyDescent="0.25">
      <c r="B62" s="118" t="s">
        <v>83</v>
      </c>
      <c r="C62" s="114" t="s">
        <v>51</v>
      </c>
      <c r="D62" s="115"/>
      <c r="E62" s="127" t="s">
        <v>48</v>
      </c>
      <c r="F62" s="124">
        <v>1</v>
      </c>
      <c r="G62" s="54" t="s">
        <v>69</v>
      </c>
      <c r="H62" s="54">
        <v>1</v>
      </c>
      <c r="I62" s="75">
        <v>4</v>
      </c>
      <c r="J62" s="22"/>
      <c r="K62" s="22"/>
      <c r="L62" s="22"/>
    </row>
    <row r="63" spans="2:12" ht="28.5" customHeight="1" x14ac:dyDescent="0.25">
      <c r="B63" s="120"/>
      <c r="C63" s="116"/>
      <c r="D63" s="117"/>
      <c r="E63" s="128"/>
      <c r="F63" s="125"/>
      <c r="G63" s="54" t="s">
        <v>70</v>
      </c>
      <c r="H63" s="54">
        <v>2</v>
      </c>
      <c r="I63" s="75">
        <v>4</v>
      </c>
      <c r="J63" s="22"/>
      <c r="K63" s="22"/>
      <c r="L63" s="22"/>
    </row>
    <row r="64" spans="2:12" ht="26.25" customHeight="1" x14ac:dyDescent="0.25">
      <c r="B64" s="118" t="s">
        <v>84</v>
      </c>
      <c r="C64" s="114" t="s">
        <v>52</v>
      </c>
      <c r="D64" s="115"/>
      <c r="E64" s="163" t="s">
        <v>14</v>
      </c>
      <c r="F64" s="124">
        <v>2</v>
      </c>
      <c r="G64" s="54" t="s">
        <v>69</v>
      </c>
      <c r="H64" s="54">
        <v>1</v>
      </c>
      <c r="I64" s="75">
        <v>4</v>
      </c>
      <c r="J64" s="22"/>
      <c r="K64" s="22"/>
      <c r="L64" s="22"/>
    </row>
    <row r="65" spans="2:12" ht="24.75" customHeight="1" x14ac:dyDescent="0.25">
      <c r="B65" s="120"/>
      <c r="C65" s="116"/>
      <c r="D65" s="117"/>
      <c r="E65" s="164"/>
      <c r="F65" s="125"/>
      <c r="G65" s="54" t="s">
        <v>70</v>
      </c>
      <c r="H65" s="54">
        <v>2</v>
      </c>
      <c r="I65" s="75">
        <v>4</v>
      </c>
      <c r="J65" s="22"/>
      <c r="K65" s="22"/>
      <c r="L65" s="22"/>
    </row>
    <row r="66" spans="2:12" ht="22.5" customHeight="1" x14ac:dyDescent="0.25">
      <c r="B66" s="118" t="s">
        <v>85</v>
      </c>
      <c r="C66" s="114" t="s">
        <v>53</v>
      </c>
      <c r="D66" s="115"/>
      <c r="E66" s="127" t="s">
        <v>16</v>
      </c>
      <c r="F66" s="124">
        <v>1</v>
      </c>
      <c r="G66" s="54" t="s">
        <v>69</v>
      </c>
      <c r="H66" s="54">
        <v>1</v>
      </c>
      <c r="I66" s="75">
        <v>2</v>
      </c>
      <c r="J66" s="22"/>
      <c r="K66" s="22"/>
      <c r="L66" s="22"/>
    </row>
    <row r="67" spans="2:12" ht="29.25" customHeight="1" x14ac:dyDescent="0.25">
      <c r="B67" s="120"/>
      <c r="C67" s="116"/>
      <c r="D67" s="117"/>
      <c r="E67" s="128"/>
      <c r="F67" s="125"/>
      <c r="G67" s="54" t="s">
        <v>70</v>
      </c>
      <c r="H67" s="54">
        <v>2</v>
      </c>
      <c r="I67" s="75">
        <v>2</v>
      </c>
      <c r="J67" s="22"/>
      <c r="K67" s="22"/>
      <c r="L67" s="22"/>
    </row>
    <row r="68" spans="2:12" ht="26.25" customHeight="1" x14ac:dyDescent="0.25">
      <c r="B68" s="118" t="s">
        <v>86</v>
      </c>
      <c r="C68" s="114" t="s">
        <v>31</v>
      </c>
      <c r="D68" s="115"/>
      <c r="E68" s="127" t="s">
        <v>13</v>
      </c>
      <c r="F68" s="124">
        <v>1</v>
      </c>
      <c r="G68" s="54" t="s">
        <v>69</v>
      </c>
      <c r="H68" s="54">
        <v>1</v>
      </c>
      <c r="I68" s="75">
        <v>2</v>
      </c>
      <c r="J68" s="22"/>
      <c r="K68" s="22"/>
      <c r="L68" s="22"/>
    </row>
    <row r="69" spans="2:12" ht="26.25" customHeight="1" x14ac:dyDescent="0.25">
      <c r="B69" s="120"/>
      <c r="C69" s="116"/>
      <c r="D69" s="117"/>
      <c r="E69" s="128"/>
      <c r="F69" s="125"/>
      <c r="G69" s="54" t="s">
        <v>70</v>
      </c>
      <c r="H69" s="54">
        <v>2</v>
      </c>
      <c r="I69" s="75">
        <v>2</v>
      </c>
      <c r="J69" s="22"/>
      <c r="K69" s="22"/>
      <c r="L69" s="22"/>
    </row>
    <row r="70" spans="2:12" ht="24.75" customHeight="1" x14ac:dyDescent="0.25">
      <c r="B70" s="118" t="s">
        <v>87</v>
      </c>
      <c r="C70" s="114" t="s">
        <v>33</v>
      </c>
      <c r="D70" s="115"/>
      <c r="E70" s="163" t="s">
        <v>91</v>
      </c>
      <c r="F70" s="124">
        <v>1</v>
      </c>
      <c r="G70" s="54" t="s">
        <v>69</v>
      </c>
      <c r="H70" s="54">
        <v>1</v>
      </c>
      <c r="I70" s="75">
        <v>4</v>
      </c>
      <c r="J70" s="22"/>
      <c r="K70" s="22"/>
      <c r="L70" s="22"/>
    </row>
    <row r="71" spans="2:12" ht="30" customHeight="1" x14ac:dyDescent="0.25">
      <c r="B71" s="120"/>
      <c r="C71" s="116"/>
      <c r="D71" s="117"/>
      <c r="E71" s="164"/>
      <c r="F71" s="125"/>
      <c r="G71" s="54" t="s">
        <v>70</v>
      </c>
      <c r="H71" s="54">
        <v>2</v>
      </c>
      <c r="I71" s="75">
        <v>4</v>
      </c>
      <c r="J71" s="22"/>
      <c r="K71" s="22"/>
      <c r="L71" s="22"/>
    </row>
    <row r="72" spans="2:12" ht="33.75" customHeight="1" x14ac:dyDescent="0.25">
      <c r="B72" s="118" t="s">
        <v>88</v>
      </c>
      <c r="C72" s="114" t="s">
        <v>66</v>
      </c>
      <c r="D72" s="115"/>
      <c r="E72" s="127" t="s">
        <v>67</v>
      </c>
      <c r="F72" s="124">
        <v>1</v>
      </c>
      <c r="G72" s="54" t="s">
        <v>69</v>
      </c>
      <c r="H72" s="54">
        <v>1</v>
      </c>
      <c r="I72" s="75">
        <v>4</v>
      </c>
      <c r="J72" s="22"/>
      <c r="K72" s="22"/>
      <c r="L72" s="22"/>
    </row>
    <row r="73" spans="2:12" ht="28.5" customHeight="1" x14ac:dyDescent="0.25">
      <c r="B73" s="120"/>
      <c r="C73" s="116"/>
      <c r="D73" s="117"/>
      <c r="E73" s="128"/>
      <c r="F73" s="125"/>
      <c r="G73" s="54" t="s">
        <v>70</v>
      </c>
      <c r="H73" s="54">
        <v>2</v>
      </c>
      <c r="I73" s="75">
        <v>4</v>
      </c>
      <c r="J73" s="22"/>
      <c r="K73" s="22"/>
      <c r="L73" s="22"/>
    </row>
    <row r="74" spans="2:12" ht="27.75" customHeight="1" x14ac:dyDescent="0.25">
      <c r="B74" s="6"/>
      <c r="C74" s="140" t="s">
        <v>89</v>
      </c>
      <c r="D74" s="140"/>
      <c r="E74" s="30"/>
      <c r="F74" s="10"/>
      <c r="G74" s="20"/>
      <c r="H74" s="20"/>
      <c r="I74" s="76"/>
      <c r="J74" s="22"/>
      <c r="K74" s="22"/>
      <c r="L74" s="22"/>
    </row>
    <row r="75" spans="2:12" ht="26.25" customHeight="1" thickBot="1" x14ac:dyDescent="0.3">
      <c r="B75" s="44"/>
      <c r="C75" s="141"/>
      <c r="D75" s="141"/>
      <c r="E75" s="45"/>
      <c r="F75" s="25"/>
      <c r="G75" s="47"/>
      <c r="H75" s="47"/>
      <c r="I75" s="77"/>
      <c r="J75" s="22"/>
      <c r="K75" s="22"/>
      <c r="L75" s="22"/>
    </row>
    <row r="76" spans="2:12" ht="36" customHeight="1" thickBot="1" x14ac:dyDescent="0.3">
      <c r="B76" s="46"/>
      <c r="C76" s="165" t="s">
        <v>99</v>
      </c>
      <c r="D76" s="166"/>
      <c r="E76" s="58" t="s">
        <v>97</v>
      </c>
      <c r="F76" s="59" t="s">
        <v>92</v>
      </c>
      <c r="G76" s="28" t="s">
        <v>68</v>
      </c>
      <c r="H76" s="28" t="s">
        <v>17</v>
      </c>
      <c r="I76" s="67" t="s">
        <v>35</v>
      </c>
      <c r="J76" s="22"/>
      <c r="K76" s="22"/>
      <c r="L76" s="22"/>
    </row>
    <row r="77" spans="2:12" ht="81" customHeight="1" x14ac:dyDescent="0.25">
      <c r="B77" s="12" t="s">
        <v>8</v>
      </c>
      <c r="C77" s="167" t="s">
        <v>112</v>
      </c>
      <c r="D77" s="168"/>
      <c r="E77" s="61"/>
      <c r="F77" s="61"/>
      <c r="G77" s="61"/>
      <c r="H77" s="61"/>
      <c r="I77" s="62"/>
      <c r="J77" s="22"/>
      <c r="K77" s="22"/>
      <c r="L77" s="22"/>
    </row>
    <row r="78" spans="2:12" ht="49.5" customHeight="1" x14ac:dyDescent="0.25">
      <c r="B78" s="2" t="s">
        <v>100</v>
      </c>
      <c r="C78" s="139" t="s">
        <v>102</v>
      </c>
      <c r="D78" s="139"/>
      <c r="E78" s="17" t="s">
        <v>60</v>
      </c>
      <c r="F78" s="10">
        <v>1</v>
      </c>
      <c r="G78" s="54" t="s">
        <v>71</v>
      </c>
      <c r="H78" s="54">
        <v>1</v>
      </c>
      <c r="I78" s="78">
        <v>24</v>
      </c>
      <c r="J78" s="22"/>
      <c r="K78" s="22"/>
      <c r="L78" s="22"/>
    </row>
    <row r="79" spans="2:12" ht="22.5" customHeight="1" x14ac:dyDescent="0.25">
      <c r="B79" s="118" t="s">
        <v>101</v>
      </c>
      <c r="C79" s="114" t="s">
        <v>18</v>
      </c>
      <c r="D79" s="115"/>
      <c r="E79" s="159" t="s">
        <v>61</v>
      </c>
      <c r="F79" s="124">
        <v>1</v>
      </c>
      <c r="G79" s="54" t="s">
        <v>69</v>
      </c>
      <c r="H79" s="54">
        <v>1</v>
      </c>
      <c r="I79" s="78">
        <v>40</v>
      </c>
      <c r="J79" s="22"/>
      <c r="K79" s="22"/>
      <c r="L79" s="22"/>
    </row>
    <row r="80" spans="2:12" ht="27.75" customHeight="1" x14ac:dyDescent="0.25">
      <c r="B80" s="120"/>
      <c r="C80" s="116"/>
      <c r="D80" s="117"/>
      <c r="E80" s="160"/>
      <c r="F80" s="125"/>
      <c r="G80" s="54" t="s">
        <v>70</v>
      </c>
      <c r="H80" s="54">
        <v>2</v>
      </c>
      <c r="I80" s="78">
        <v>40</v>
      </c>
      <c r="J80" s="22"/>
      <c r="K80" s="22"/>
      <c r="L80" s="22"/>
    </row>
    <row r="81" spans="2:12" ht="37.5" customHeight="1" x14ac:dyDescent="0.25">
      <c r="B81" s="6"/>
      <c r="C81" s="101" t="s">
        <v>104</v>
      </c>
      <c r="D81" s="102"/>
      <c r="E81" s="20"/>
      <c r="F81" s="10"/>
      <c r="G81" s="20"/>
      <c r="H81" s="20"/>
      <c r="I81" s="79"/>
      <c r="J81" s="22"/>
      <c r="K81" s="22"/>
      <c r="L81" s="22"/>
    </row>
    <row r="82" spans="2:12" ht="59.25" customHeight="1" thickBot="1" x14ac:dyDescent="0.3">
      <c r="B82" s="50" t="s">
        <v>10</v>
      </c>
      <c r="C82" s="109" t="s">
        <v>98</v>
      </c>
      <c r="D82" s="110"/>
      <c r="E82" s="110"/>
      <c r="F82" s="110"/>
      <c r="G82" s="97"/>
      <c r="H82" s="97"/>
      <c r="I82" s="98"/>
      <c r="J82" s="22"/>
      <c r="K82" s="22"/>
      <c r="L82" s="22"/>
    </row>
    <row r="83" spans="2:12" ht="50.25" customHeight="1" x14ac:dyDescent="0.25">
      <c r="B83" s="88" t="s">
        <v>105</v>
      </c>
      <c r="C83" s="161" t="s">
        <v>103</v>
      </c>
      <c r="D83" s="162"/>
      <c r="E83" s="89" t="s">
        <v>60</v>
      </c>
      <c r="F83" s="99">
        <v>1</v>
      </c>
      <c r="G83" s="95" t="s">
        <v>71</v>
      </c>
      <c r="H83" s="95">
        <v>1</v>
      </c>
      <c r="I83" s="100">
        <v>24</v>
      </c>
      <c r="J83" s="22"/>
      <c r="K83" s="22"/>
      <c r="L83" s="22"/>
    </row>
    <row r="84" spans="2:12" ht="28.5" customHeight="1" x14ac:dyDescent="0.25">
      <c r="B84" s="118" t="s">
        <v>106</v>
      </c>
      <c r="C84" s="114" t="s">
        <v>109</v>
      </c>
      <c r="D84" s="115"/>
      <c r="E84" s="159" t="s">
        <v>61</v>
      </c>
      <c r="F84" s="124">
        <v>1</v>
      </c>
      <c r="G84" s="54" t="s">
        <v>69</v>
      </c>
      <c r="H84" s="54">
        <v>1</v>
      </c>
      <c r="I84" s="78">
        <v>40</v>
      </c>
      <c r="J84" s="22"/>
      <c r="K84" s="22"/>
      <c r="L84" s="22"/>
    </row>
    <row r="85" spans="2:12" ht="32.25" customHeight="1" x14ac:dyDescent="0.25">
      <c r="B85" s="120"/>
      <c r="C85" s="116"/>
      <c r="D85" s="117"/>
      <c r="E85" s="160"/>
      <c r="F85" s="125"/>
      <c r="G85" s="54" t="s">
        <v>70</v>
      </c>
      <c r="H85" s="54">
        <v>2</v>
      </c>
      <c r="I85" s="78">
        <v>40</v>
      </c>
      <c r="J85" s="22"/>
      <c r="K85" s="22"/>
      <c r="L85" s="22"/>
    </row>
    <row r="86" spans="2:12" ht="27.75" customHeight="1" x14ac:dyDescent="0.25">
      <c r="B86" s="6"/>
      <c r="C86" s="101" t="s">
        <v>104</v>
      </c>
      <c r="D86" s="102"/>
      <c r="E86" s="30"/>
      <c r="F86" s="10"/>
      <c r="G86" s="20"/>
      <c r="H86" s="20"/>
      <c r="I86" s="79"/>
      <c r="J86" s="22"/>
      <c r="K86" s="22"/>
      <c r="L86" s="22"/>
    </row>
    <row r="87" spans="2:12" ht="27.75" customHeight="1" x14ac:dyDescent="0.25">
      <c r="B87" s="6"/>
      <c r="C87" s="103"/>
      <c r="D87" s="104"/>
      <c r="E87" s="30"/>
      <c r="F87" s="10"/>
      <c r="G87" s="20"/>
      <c r="H87" s="20"/>
      <c r="I87" s="79"/>
      <c r="J87" s="22"/>
      <c r="K87" s="22"/>
      <c r="L87" s="22"/>
    </row>
    <row r="88" spans="2:12" ht="26.25" customHeight="1" x14ac:dyDescent="0.25">
      <c r="B88" s="4"/>
      <c r="C88" s="138" t="s">
        <v>126</v>
      </c>
      <c r="D88" s="138"/>
      <c r="E88" s="30"/>
      <c r="F88" s="10"/>
      <c r="G88" s="20"/>
      <c r="H88" s="20"/>
      <c r="I88" s="80"/>
      <c r="J88" s="22"/>
      <c r="K88" s="22"/>
      <c r="L88" s="22"/>
    </row>
    <row r="89" spans="2:12" ht="23.25" customHeight="1" x14ac:dyDescent="0.25">
      <c r="B89" s="6"/>
      <c r="C89" s="139" t="s">
        <v>19</v>
      </c>
      <c r="D89" s="139"/>
      <c r="E89" s="31">
        <v>0.24</v>
      </c>
      <c r="F89" s="10"/>
      <c r="G89" s="20"/>
      <c r="H89" s="20"/>
      <c r="I89" s="75">
        <v>0</v>
      </c>
      <c r="J89" s="22"/>
      <c r="K89" s="22"/>
      <c r="L89" s="22"/>
    </row>
    <row r="90" spans="2:12" ht="23.25" customHeight="1" x14ac:dyDescent="0.25">
      <c r="B90" s="6"/>
      <c r="C90" s="105" t="s">
        <v>22</v>
      </c>
      <c r="D90" s="106"/>
      <c r="E90" s="31"/>
      <c r="F90" s="10"/>
      <c r="G90" s="20"/>
      <c r="H90" s="20"/>
      <c r="I90" s="75">
        <v>0</v>
      </c>
      <c r="J90" s="22"/>
      <c r="K90" s="22"/>
      <c r="L90" s="22"/>
    </row>
    <row r="91" spans="2:12" ht="28.5" customHeight="1" x14ac:dyDescent="0.25">
      <c r="B91" s="6"/>
      <c r="C91" s="139" t="s">
        <v>110</v>
      </c>
      <c r="D91" s="139"/>
      <c r="E91" s="20" t="s">
        <v>20</v>
      </c>
      <c r="F91" s="10"/>
      <c r="G91" s="20"/>
      <c r="H91" s="20"/>
      <c r="I91" s="75">
        <v>0</v>
      </c>
      <c r="J91" s="22"/>
      <c r="K91" s="22"/>
      <c r="L91" s="22"/>
    </row>
    <row r="92" spans="2:12" ht="34.5" customHeight="1" x14ac:dyDescent="0.25">
      <c r="B92" s="6"/>
      <c r="C92" s="139" t="s">
        <v>111</v>
      </c>
      <c r="D92" s="139"/>
      <c r="E92" s="20" t="s">
        <v>21</v>
      </c>
      <c r="F92" s="10"/>
      <c r="G92" s="20"/>
      <c r="H92" s="20"/>
      <c r="I92" s="75">
        <v>0</v>
      </c>
      <c r="J92" s="22"/>
      <c r="K92" s="22"/>
      <c r="L92" s="22"/>
    </row>
    <row r="93" spans="2:12" ht="28.5" customHeight="1" x14ac:dyDescent="0.25">
      <c r="B93" s="4"/>
      <c r="C93" s="138" t="s">
        <v>113</v>
      </c>
      <c r="D93" s="138"/>
      <c r="E93" s="20"/>
      <c r="F93" s="10"/>
      <c r="G93" s="20"/>
      <c r="H93" s="20"/>
      <c r="I93" s="76"/>
      <c r="J93" s="22"/>
      <c r="K93" s="22"/>
      <c r="L93" s="22"/>
    </row>
    <row r="94" spans="2:12" ht="20.25" customHeight="1" x14ac:dyDescent="0.25">
      <c r="B94" s="4"/>
      <c r="C94" s="107"/>
      <c r="D94" s="108"/>
      <c r="E94" s="20"/>
      <c r="F94" s="10"/>
      <c r="G94" s="20"/>
      <c r="H94" s="20"/>
      <c r="I94" s="76"/>
      <c r="J94" s="22"/>
      <c r="K94" s="22"/>
      <c r="L94" s="22"/>
    </row>
    <row r="95" spans="2:12" ht="97.5" customHeight="1" x14ac:dyDescent="0.25">
      <c r="B95" s="4"/>
      <c r="C95" s="138" t="s">
        <v>114</v>
      </c>
      <c r="D95" s="138"/>
      <c r="E95" s="20"/>
      <c r="F95" s="10"/>
      <c r="G95" s="20"/>
      <c r="H95" s="20"/>
      <c r="I95" s="76"/>
      <c r="J95" s="22"/>
      <c r="K95" s="22"/>
      <c r="L95" s="22"/>
    </row>
    <row r="96" spans="2:12" ht="30" customHeight="1" x14ac:dyDescent="0.25">
      <c r="B96" s="32"/>
      <c r="C96" s="138" t="s">
        <v>23</v>
      </c>
      <c r="D96" s="138"/>
      <c r="E96" s="31">
        <v>0.2</v>
      </c>
      <c r="F96" s="10"/>
      <c r="G96" s="20"/>
      <c r="H96" s="20"/>
      <c r="I96" s="75">
        <v>0</v>
      </c>
      <c r="J96" s="22"/>
      <c r="K96" s="22"/>
      <c r="L96" s="22"/>
    </row>
    <row r="97" spans="2:12" ht="36" customHeight="1" thickBot="1" x14ac:dyDescent="0.3">
      <c r="B97" s="33"/>
      <c r="C97" s="134" t="s">
        <v>24</v>
      </c>
      <c r="D97" s="134"/>
      <c r="E97" s="34"/>
      <c r="F97" s="35"/>
      <c r="G97" s="34"/>
      <c r="H97" s="34"/>
      <c r="I97" s="81">
        <v>0</v>
      </c>
      <c r="J97" s="22"/>
      <c r="K97" s="22"/>
      <c r="L97" s="22"/>
    </row>
    <row r="98" spans="2:12" ht="61.5" customHeight="1" x14ac:dyDescent="0.25">
      <c r="B98" s="22"/>
      <c r="C98" s="22"/>
      <c r="D98" s="22"/>
      <c r="E98" s="22"/>
      <c r="F98" s="22"/>
      <c r="G98" s="56"/>
      <c r="H98" s="56"/>
      <c r="I98" s="22"/>
      <c r="J98" s="22"/>
      <c r="K98" s="22"/>
      <c r="L98" s="22"/>
    </row>
    <row r="99" spans="2:12" ht="31.5" customHeight="1" x14ac:dyDescent="0.25">
      <c r="B99" s="22"/>
      <c r="C99" s="169" t="s">
        <v>127</v>
      </c>
      <c r="D99" s="169"/>
      <c r="E99" s="169"/>
      <c r="F99" s="169"/>
      <c r="G99" s="169"/>
      <c r="H99" s="169"/>
      <c r="I99" s="169"/>
      <c r="J99" s="22"/>
      <c r="K99" s="22"/>
      <c r="L99" s="22"/>
    </row>
    <row r="100" spans="2:12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</sheetData>
  <mergeCells count="123">
    <mergeCell ref="C99:I99"/>
    <mergeCell ref="C45:F45"/>
    <mergeCell ref="C36:F36"/>
    <mergeCell ref="B72:B73"/>
    <mergeCell ref="E72:E73"/>
    <mergeCell ref="F72:F73"/>
    <mergeCell ref="F56:F57"/>
    <mergeCell ref="F58:F59"/>
    <mergeCell ref="F60:F61"/>
    <mergeCell ref="F62:F63"/>
    <mergeCell ref="F64:F65"/>
    <mergeCell ref="C60:D61"/>
    <mergeCell ref="E54:E55"/>
    <mergeCell ref="E56:E57"/>
    <mergeCell ref="E58:E59"/>
    <mergeCell ref="E60:E61"/>
    <mergeCell ref="E62:E63"/>
    <mergeCell ref="E64:E65"/>
    <mergeCell ref="B62:B63"/>
    <mergeCell ref="B64:B65"/>
    <mergeCell ref="B56:B57"/>
    <mergeCell ref="C56:D57"/>
    <mergeCell ref="B58:B59"/>
    <mergeCell ref="C58:D59"/>
    <mergeCell ref="B60:B61"/>
    <mergeCell ref="F68:F69"/>
    <mergeCell ref="C83:D83"/>
    <mergeCell ref="B68:B69"/>
    <mergeCell ref="B70:B71"/>
    <mergeCell ref="C70:D71"/>
    <mergeCell ref="E66:E67"/>
    <mergeCell ref="E68:E69"/>
    <mergeCell ref="E70:E71"/>
    <mergeCell ref="C72:D73"/>
    <mergeCell ref="C76:D76"/>
    <mergeCell ref="C77:D77"/>
    <mergeCell ref="C81:D81"/>
    <mergeCell ref="B66:B67"/>
    <mergeCell ref="B52:B53"/>
    <mergeCell ref="B84:B85"/>
    <mergeCell ref="C84:D85"/>
    <mergeCell ref="E52:E53"/>
    <mergeCell ref="F52:F53"/>
    <mergeCell ref="B54:B55"/>
    <mergeCell ref="C54:D55"/>
    <mergeCell ref="F54:F55"/>
    <mergeCell ref="B48:B49"/>
    <mergeCell ref="C48:D49"/>
    <mergeCell ref="F48:F49"/>
    <mergeCell ref="B50:B51"/>
    <mergeCell ref="C50:D51"/>
    <mergeCell ref="E50:E51"/>
    <mergeCell ref="F50:F51"/>
    <mergeCell ref="E48:E49"/>
    <mergeCell ref="E84:E85"/>
    <mergeCell ref="F84:F85"/>
    <mergeCell ref="B79:B80"/>
    <mergeCell ref="C79:D80"/>
    <mergeCell ref="E79:E80"/>
    <mergeCell ref="F79:F80"/>
    <mergeCell ref="F66:F67"/>
    <mergeCell ref="F70:F71"/>
    <mergeCell ref="C37:D38"/>
    <mergeCell ref="B37:B38"/>
    <mergeCell ref="B6:I6"/>
    <mergeCell ref="B8:B9"/>
    <mergeCell ref="F8:F9"/>
    <mergeCell ref="C8:D9"/>
    <mergeCell ref="E8:E9"/>
    <mergeCell ref="B12:B17"/>
    <mergeCell ref="B39:B40"/>
    <mergeCell ref="B28:B29"/>
    <mergeCell ref="E37:E38"/>
    <mergeCell ref="F37:F38"/>
    <mergeCell ref="H8:H9"/>
    <mergeCell ref="C97:D97"/>
    <mergeCell ref="C44:D44"/>
    <mergeCell ref="C39:D40"/>
    <mergeCell ref="C41:D42"/>
    <mergeCell ref="C46:D47"/>
    <mergeCell ref="C11:D11"/>
    <mergeCell ref="C10:D10"/>
    <mergeCell ref="C95:D95"/>
    <mergeCell ref="C78:D78"/>
    <mergeCell ref="C88:D88"/>
    <mergeCell ref="C89:D89"/>
    <mergeCell ref="C92:D92"/>
    <mergeCell ref="C93:D93"/>
    <mergeCell ref="C74:D74"/>
    <mergeCell ref="C75:D75"/>
    <mergeCell ref="C91:D91"/>
    <mergeCell ref="C43:D43"/>
    <mergeCell ref="C64:D65"/>
    <mergeCell ref="C66:D67"/>
    <mergeCell ref="C68:D69"/>
    <mergeCell ref="C96:D96"/>
    <mergeCell ref="C32:D32"/>
    <mergeCell ref="C33:D33"/>
    <mergeCell ref="C34:D34"/>
    <mergeCell ref="C86:D86"/>
    <mergeCell ref="C87:D87"/>
    <mergeCell ref="C90:D90"/>
    <mergeCell ref="C94:D94"/>
    <mergeCell ref="C82:F82"/>
    <mergeCell ref="C2:I2"/>
    <mergeCell ref="B3:I3"/>
    <mergeCell ref="B5:I5"/>
    <mergeCell ref="C52:D53"/>
    <mergeCell ref="C62:D63"/>
    <mergeCell ref="B18:B27"/>
    <mergeCell ref="C30:D30"/>
    <mergeCell ref="E39:E40"/>
    <mergeCell ref="F39:F40"/>
    <mergeCell ref="B41:B42"/>
    <mergeCell ref="E41:E42"/>
    <mergeCell ref="F41:F42"/>
    <mergeCell ref="B46:B47"/>
    <mergeCell ref="E46:E47"/>
    <mergeCell ref="F46:F47"/>
    <mergeCell ref="C31:D31"/>
    <mergeCell ref="G8:G9"/>
    <mergeCell ref="I8:I9"/>
    <mergeCell ref="C35:D3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</vt:lpstr>
      <vt:lpstr>'Anexa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SavcaSL</cp:lastModifiedBy>
  <cp:lastPrinted>2023-05-19T08:37:14Z</cp:lastPrinted>
  <dcterms:created xsi:type="dcterms:W3CDTF">2015-06-05T18:19:34Z</dcterms:created>
  <dcterms:modified xsi:type="dcterms:W3CDTF">2023-05-22T05:50:50Z</dcterms:modified>
</cp:coreProperties>
</file>