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192.168.110.2\Dispozitive\+LP ADM 2026\+DISPOZITIVE MEDICALE\Mobilier Suplimentar 3\Demarare\"/>
    </mc:Choice>
  </mc:AlternateContent>
  <xr:revisionPtr revIDLastSave="0" documentId="13_ncr:1_{14B25E9D-59E4-49BC-841D-0EA490F4B2A3}"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'!$B$6:$M$37</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7" i="5" l="1"/>
  <c r="K37" i="5" l="1"/>
  <c r="J37" i="5"/>
  <c r="K12" i="7"/>
  <c r="J12" i="7"/>
</calcChain>
</file>

<file path=xl/sharedStrings.xml><?xml version="1.0" encoding="utf-8"?>
<sst xmlns="http://schemas.openxmlformats.org/spreadsheetml/2006/main" count="311" uniqueCount="93">
  <si>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</si>
  <si>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</si>
  <si>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</si>
  <si>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</si>
  <si>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</si>
  <si>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</si>
  <si>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</si>
  <si>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</si>
  <si>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</si>
  <si>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</si>
  <si>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</si>
  <si>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</si>
  <si>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</si>
  <si>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</si>
  <si>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</si>
  <si>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</si>
  <si>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</si>
  <si>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</si>
  <si>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</si>
  <si>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</si>
  <si>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</si>
  <si>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</si>
  <si>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</si>
  <si>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</si>
  <si>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</si>
  <si>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</si>
  <si>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</si>
  <si>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</si>
  <si>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</si>
  <si>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</si>
  <si>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</si>
  <si>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11. Termenul de livrare/prestare/executare/instalare și dare în exploatare: DDP - Franco destinație vămuit, Incoterms 2020, până la 90 zile de la intră în vigoare a contractului</t>
  </si>
  <si>
    <t>Achiziționarea mobilierului pentru sistemul medical conform necesităților instituțiilor medico-sanitare publice  pentru anul 2026  Suplimentar 3</t>
  </si>
  <si>
    <t>Masă pentru manipulație 2 rafturi, AISI 304</t>
  </si>
  <si>
    <t>Fotoliu ginecologic acționat electric</t>
  </si>
  <si>
    <t>Scaun cu rotile pentru transportarea pacientilor, adult 200 kg</t>
  </si>
  <si>
    <t>Brancarda sanitara  de baza</t>
  </si>
  <si>
    <t>Masa pentru manipulare cu 1 sertar si 2 rafturi, AISI 304</t>
  </si>
  <si>
    <t>Stativ perfuzii.</t>
  </si>
  <si>
    <t>Masa pentru manipulatie 2 rafturi</t>
  </si>
  <si>
    <t>Carucior transportarea repartizare alimentelor</t>
  </si>
  <si>
    <t>Carucior pentru colectarea lengeriei (salon), mediu</t>
  </si>
  <si>
    <t>Dulap medical cu 4 usi, 2 cu sticla</t>
  </si>
  <si>
    <t>Suport pentru umerase X-Ray</t>
  </si>
  <si>
    <t>Pat pentru examinare mecanic, adult</t>
  </si>
  <si>
    <t>Masă medicală cu 3 sertare și lacăt</t>
  </si>
  <si>
    <t>Masă pentru manipulare cu 2 sertare</t>
  </si>
  <si>
    <t>Masă de manipulare</t>
  </si>
  <si>
    <t>Masă electrică pentru autorefractometru</t>
  </si>
  <si>
    <t>Fotoliu terapeutic cu suport cefalic și cu poziționări avansate</t>
  </si>
  <si>
    <t>Pat multifunctional pentru adulti  5-6 poziții traumatologic</t>
  </si>
  <si>
    <t>Pat multifuncțional 6-8 poziții caractaeristici avansate cu inclinare laterală</t>
  </si>
  <si>
    <t>Saltea antiescare grad I cu celule tip fagure</t>
  </si>
  <si>
    <t>Saltea antiescare grad II și III cu celule cilindrice</t>
  </si>
  <si>
    <t>Pat manual de ingrijire а pacientului сu 3 manivele</t>
  </si>
  <si>
    <t>Suport pentru casolete</t>
  </si>
  <si>
    <t>Suport cu două boluri pentru deseuri medicale</t>
  </si>
  <si>
    <t>Brancarda sanitara (caracteristici de baza)</t>
  </si>
  <si>
    <t>Brancarda sanitara  (caracteristici avansate)</t>
  </si>
  <si>
    <t xml:space="preserve">Pat pediatric standard (mecanic) pentru adolescenţi </t>
  </si>
  <si>
    <t>Pat pediatric standard (mecanic) pentru copii</t>
  </si>
  <si>
    <t xml:space="preserve"> Masă ortopedică</t>
  </si>
  <si>
    <t>Masă pentru manipulație 2 rafturi, AISI 304		
Cod	M300001	
Descriere	Masă specializată din inox pentru instrumente chirurgicale, medicamente și echipamente	
Parametru		Specificație
Structura carcasei		oțel inoxidabil satin, grosimea minim 1 mm
Rafturi		2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t>
  </si>
  <si>
    <t>Fotoliu ginecologic acționat electric	
Conceput pentru a fi utilizat și în consultație ginecologică cu coloposcopie	
Fiecare ajustare a fotoliului este  posibilă de la pedala de picior	da
Pedala activează:	reglarea înălțimii
	"mișcarea spătar în  sus/jos"
"Structura este realizată din oțel pentru o 
protecție ridicată și oferă un nivel ridicat de rezistență"	da
Fotoliu ginecologic acționat electric:	
Acțiune:	"electromecanic și  mecanic"
Secțiuni: 	≥ 3
Suporturi:	pentru mâini
	pentru picioare
Carcasul:	oțel vopsit electrostatic
Suprafața:	"Acoperită cu material
 moale, rezistent la detergenți chimici"
Înălțime reglabilă:	minim 55 - 90 cm
Capacitate maximă:	≥ 200 kg
Înălțimea și înclinarea spătarului, ajustabile 	da
"Tava detașabilă și extractibilă, realizată din
oțel inoxidabil"	da
Instalare, Garanție:	
"Instruirea minim 2 persoane. Funcționarea 
de bază a sistemului. Operarea avansată a
 sistemului. Rutină de întreținere"	da
Garanția dispozitivului medical	minim 2 ani
Dovada înregistrării dispozitivului ofertat în Registrul de Stat al Dispozitivelor Medicale - Vor fi atribuite doar Dispozitivelor Medicale înregistrate în Registrul de Stat al Dispozitivelor Medicale.</t>
  </si>
  <si>
    <t>Scaun cu rotile pentru transportarea pacientilor, adult 200 kg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Garanția dispozitivului medical: minim 2 ani
Dovada înregistrării dispozitivului ofertat în Registrul de Stat al Dispozitivelor Medicale - Vor fi atribuite doar Dispozitivelor Medicale înregistrate în Registrul de Stat al Dispozitivelor Medicale.</t>
  </si>
  <si>
    <t>Brancarda sanitara  de baza			
Descriere	Brancardă destinată pentru transportarea pacienților		
Parametru		Specificație 	
Tip		hidraulic	
Secțiuni		min. 2	
Poziționare	Tredelenburg cu ajutorul unui amortiztor	≥ 12 grade	
	"Antitredelinburg cu
 ajutorul unui amortiztor"	≥ 12 grade opțional	
Spătarul reglabil cu ajutorul unui amortizator cu gaz		min. 0 - 70 grade	
Control manual		da, din ambele părți	
Transparență la razele x-ray (radiografie, brac C)		opțional	
Nișe pentru casete x-ray		opțional	
Reglabilă pe înălțime		diapazon de ≥ 27 cm, dintre poziția de jos și cea de sus	
Bare laterale, pliabile		da	
Roți	Diametru	≥ 125 mm	
	Frine cu blocare centrala sau min. pe 2 roti	da	
	"Posibilitatea de blocare
 a direcției roților "	da (optional)	
Material		oțel vopsit electrostatic	
Sarcina maximă		 ≥ 240 kg	
Dimensiuni		≥ 200 x 65 cm	
Mînere pentru transportarea brancardei		da	
Saltea, rezistentă la prelucrare și apă		da, detașabilă	
"Să fie dotată cu rotile/bamper de 
protecție în toate patru colțuri pentru evitarea lovirii de perete"		da
Garanția dispozitivului medical: minim 2 ani
Dovada înregistrării dispozitivului ofertat în Registrul de Stat al Dispozitivelor Medicale - Vor fi atribuite doar Dispozitivelor Medicale înregistrate în Registrul de Stat al Dispozitivelor Medicale.</t>
  </si>
  <si>
    <t>Masa pentru manipulare cu 1 sertar si 2 rafturi, AISI 304		
Cod	M300013	
Descriere	concepute pentru depozitarea consumabilelor, medicamentelor și instrumentelor în sălile de operație și vestiarele instituțiilor medicale	
Parametru		Specificație
Tip material		oțel inoxidabil AISI 304, grosimea minim 1 mm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 ± 5 cm
Termenul de garanție		minim 4 ani echivalent la 48 luni</t>
  </si>
  <si>
    <t>Stativ perfuzii		
Descriere	Stativ destinat pentru menținerea sticle, pungilor de perfuzie	
Parametru		Specificație
Suport reglabil pe înălțime		da
Confecționat din inox		da
Cârlige din inox pentru 2 perfuzii și suport pentru 2 sticle		da
		încărcarea minim 1 kg pe fiecare cârlig
Rotile pivotante		da, min 4, cel puțin 2 cu frână
Termenul de garanție		minim 4 ani echivalent la 48 luni</t>
  </si>
  <si>
    <t>Masă pentru manipulație 2 rafturi		
Cod	M300000	
Descriere	Masă specializată din inox pentru instrumente chirurgicale, medicamente și echipamente	
Parametru		Specificație
Structura carcasei		oțel acoperit cu pulbere albă, min. 1.5mm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</si>
  <si>
    <t xml:space="preserve"> Cărucior pentru transportarea și 
repatizarea alimentelor"		
Cod	M400200	
Descriere	"Troleu / cărucior pentru transportarea și 
repatizarea alimentelor la pacienți"	
Parametru		Specificație
Carcasa oțel inoxidabil AISI 304, satin, grosimea min. 1mm		țeavă de inox
Prevăzut cu două blaturi tavă cu mărginile ridicate		da
Încărcarea maximă		minim 30 kg
Mâner de transportare		da
Dimensiuni		75 x 40 x 85 cm,  ±7 cm
Rotile pivotante din cauciuc		da, min 4, toate cu frână
		diametru minim 100 mm
Termenul de garanție		minim 4 ani echivalent la 48 luni</t>
  </si>
  <si>
    <t>Cărucior pentru colectarea lengeriei (salon), mediu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</si>
  <si>
    <t>Dulap medical cu 4 usi, 2 cu sticla		
Descriere	Dulap din oțel emailat pe suprafață cu uși și rafturi pentru stocarea obiectelor parafarmaceutice, medicamente	
Parametru		Specificație
Carcasa de bază		oțel emailat
		rezistent la dezinfectanți chimici
"Format din două compartimente
 suprapuse"		partea de sus
		partea de jos
Partea de sus		dotat cu 2 uși de sticlă rezistentă cu rama din metal, cu mânere
		încuiere uși cu lacăt
		minim 2 rafturi, reglabile pe înălțime
		încărcarea maximă per raft minim 20 kg
Partea de jos		dotat cu 2 uși fabricate din oțel emailat, cu mânere
		încuiere uși cu lacăt
		minim 1 raft, reglabil pe înălțime
		încărcarea maximă per raft minim 40 kg
Roți		minim 4
Dimensiuni		"Lungime 80 cm, ±10 cm
Adâncime 40 cm,  ±5 cm
Înalțime min. 170 -190 cm"
Termenul de garanție		minim 4 ani echivalent la 48 luni</t>
  </si>
  <si>
    <t>Suport pentru umerașe X-Ray, cu umeraș 10 buc		
Descriere	utilizarea în sala de preoperație pentru stocarea echipamentului de protecție X-ray	
Parametru		Specificație
Carcasa confecționată din inox		minim AISI 201
		Rezistent la soluțiile de dezinfectare
Mărimile		1100x500x1550 mm, ±70 mm
Umerașe		minim 10 buc.
		lungimea minim 500 mm
		greutatea de menținere a echipamentului X-ray, minim 15 kg pentru fiecare umeraș
Partea de sus a carcasei să fie dotată cu separatoare pentru fiecare umeraș (minim 10 unități)		da
Capacitatea totală de încărcare a suportului de umeraș		minim 200 kg
Rotile pivotante		da, min 4, cel puțin 2 cu frână
Termenul de garanție		minim 4 ani echivalent la 48 luni</t>
  </si>
  <si>
    <t>Pat pentru examinare (mecanic) adulti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10 buc.
Garanția dispozitivului: minim 2 ani	
Dovada înregistrării dispozitivului ofertat în Registrul de Stat al Dispozitivelor Medicale - Vor fi atribuite doar Dispozitivelor Medicale înregistrate în Registrul de Stat al Dispozitivelor Medicale.</t>
  </si>
  <si>
    <t>Masă medicală cu 3 sertare si lacat		
Cod	M300018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</si>
  <si>
    <t>Masa pentru manipulare cu 2 sertare		
Cod	M300016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65x50x90(h) ± 5 cm
Sarcina maximă pe masă		minim 30 kg
Termenul de garanție		minim 4 ani echivalent la 48 luni</t>
  </si>
  <si>
    <t xml:space="preserve">Masa de manipulare		
Descriere	Masa  proiectată pentru utilizarea în instituții medicale (camere medicale, săli de operație, săli de proceduri). Masa  fabricată din metal. Utilizată în timpul operațiilor chirurgicale, examinărilor și altor manipulări, destinată amplasării bratului pacientului.	
Parametru	Specificaţie	
Sectiuni	minim 1	
Material carcasă	cadru din oţel / metal vopsit / inox	
Dotata cu picioare, capete din cauciuc antialunecare	obligatoriu	
Partea superioara	acoperire din piele vinilica cu spuma, moale la atingere, rezistenta la dezinfectanti	
Dimensiuni, mm (LxAxÎ)	680x440x900, cu abatere maximă de ±50mm	
Masa minimă încărcare, kg	≥ 10
Termenul de garanție: minim 4 ani echivalent la 48 luni	</t>
  </si>
  <si>
    <t xml:space="preserve">Masa electrică pentru autorefractometru 		
Descriere	Destinata pentru amplasarea autorefractometrelor cu ajustarea pe inaltime.	
Parametru	Specificaţie	
Dimensiunea blatului mesei	560mm – 480mm, ±30mm	
Înălţime ajustabilă	630mm – 810mm, ±30mm	
Greutatea suportată	minim 50 kg	
Alimentare 	230V, 50 Hz	
Servicii montare	obligatoriu	
Certificat de calitate 	obligatoriu	
Garanţie	cel puţin 2 ani	</t>
  </si>
  <si>
    <t>Fotoliu terapeutic cu suport cefalic și poziționări avansate			
Descriere	Fotoliu terapeutic medical reclinabil cu suport cefalic și multiple poziționări, destinat utilizării în centre medicale, clinici de reabilitare, terapii fizice, proceduri de relaxare și tratament, cu reglaje ergonomice avansate.		
Parametru	Componentă		Cerință
Componente principale	Structură fotoliu		Cadru robust din oțel sau aliaj similar, tratat anti‑coroziv
	Mecanism reclinare		Poziții multiple: poziție verticală, semi‑reclined, reclined și tilt‑in‑space
	Suport cefalic		Reglabil pe înălțime și unghi, cu perniță confort
	Suport pentru picioare		Reglabil independent, extensibil
	Tetieră		Reglabilă cu înclinare și susținere cervicală
	Cotiere		Reglabile, detașabile sau pivotante
	Roți		Mobilitate ușoară cu sistem de blocare stabilă
	Tapițerie		Material medical ușor de curățat și dezinfectat
Specificații tehnice	Reglaje poziție		Regłaje multiple pentru spătar, suport picioare și cap, inclusiv poziție complet reclinată
	Unghi reclinare		Minimum 140°–170° sau poziții intermediare pentru confort și terapie 
	Suport cap		Reglare pe înălțime și unghi pentru adaptarea la anatomia pacientului
	Suport lombar		Reglabil pentru confort sporit
	Mecanism electric/manual		Electric preferabil, cu control la buton sau telecomandă; alternativ cu mecanisme hidraulice/gaz la modelele standard 
	Capacitate greutate		≥ 150–180 kg (sau ≥ 385 lbs pentru variante bariatrice) 
	Tapițerie		Material medical fluid‑rezistent, ignifugat, ușor de curățat
	Roți		Minimum Ø 5″, blocabile pentru stabilitate în poziția dorită 
	Siguranță pacienți		Sisteme de blocare pentru poziții, centuri de siguranță opționale
	Accesorii incluse		Suport branule/IV pole, tăvi/masă de activitate opțională
	Ergonomie		Design conturat pentru reducerea presiunii și susținere corectă a corpului
Funcționalități avansate	Siguranță integrată		Blocare automată a pozițiilor, prevenire mișcare involuntară
	Control electric integrat		Reglaj spătar, suport picioare și tetieră cu panou ușor de folosit sau telecomandă
	Reset poziție standard		Buton „home/reset” pentru revenire rapidă la poziție de start
	Suport detașabil		Tetieră și cotiere detașabile pentru transfer pacient sau proceduri medicale
	Tilting‑in‑space		Menține unghiul spătar‑șezut constant în timpul reclinării, pentru reducerea presiunii sacrate
	Perne ergonomice		Distribuție optimă a greutății corpului, reducere puncte de presiune
	Tilting/înclinare independentă		Reglaj independent pentru spătar și suport picioare
	Suport cap reglabil		Înălțime și unghi ajustabile, adaptabil pentru anatomia pacientului
	Funcții de confort		Opțiuni de relaxare progresivă, multiple poziții intermediare
Termenul de garanție			minim 2 ani echivalent la 24 luni</t>
  </si>
  <si>
    <t>Pat multifunctional pentru adulţi (5-6 poziţii)_traumatologic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20 cm
	husă cu fermoar	da, să se indice codul prodului oferit 
Stativ pentru infuzie cu ajustare pe înălțime		da, să se indice codul prodului oferit 
Bară de suport pentru ridicare pacient		bară echipată cu cura flexibilă și mâner în formă de cerc / triunghi rigid de care se prinde pacientul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Dovada înregistrării dispozitivului ofertat în Registrul de Stat al Dispozitivelor Medicale - Vor fi atribuite doar Dispozitivelor Medicale înregistrate în Registrul de Stat al Dispozitivelor Medicale.</t>
  </si>
  <si>
    <t>Pat multifunctional pentru adulti (6-8 pozitii) caracteristici avansate cu înclinare laterală		
Cod	140403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cardiacă
Poziționare	Trendelenburg	≥ 16 grade
	Anti-trendelenburg	≥ 16 grade
Poziționare CPR		electric (auto-CPR)
Spătarul reglabil		≥ 70 grade
Cîntar încorporat		da
Înclinarea laterală (stânga, dreapta)		minim 16°/ 16°
		Stabilitate suprafață orizontală ≤1° fără a fi acționată înclinarea laterală
Controlul de către asistentă	Blocarea control pacient	obligatoriu
Greutatea maximă adimisă de încărcare	Cu etichetă pe pat	≥250 kg
Înălțime	Ajustabilă	diapazon min. 45 - 80 cm, ± 2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Saltea	ortopedică, lavabilă	da, să se indice codul prodului oferit 
	"fabricat din spumă
 poliuritanică"	obligatoriu
	grosimea	min. 20 cm
	husă cu fermoar	da, să se indice codul produsului oferit 
Stativ pentru infuzie cu ajustare pe înălțime		da, să se indice codul prodului oferit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Dovada înregistrării dispozitivului ofertat în Registrul de Stat al Dispozitivelor Medicale - Vor fi atribuite doar Dispozitivelor Medicale înregistrate în Registrul de Stat al Dispozitivelor Medicale.</t>
  </si>
  <si>
    <t xml:space="preserve">Saltea antiescare gradul I, cu celule tip fagure		
Descriere	Salteaua antiescare previne aparitia escarelor, daca pacientul are deja escare salteaua antiescare va ajuta la vindecarea acestuia impreuna cu tratamentul medicamentos si dieta de viata prescrisa de medic	
Parametrul		Specificația
Saltea	Dimensiuni aproximative	195x90 (±5cm), înălțime minim 7cm
	Celule tip fagure (formă de bule)	minim 130
	Material impermiabil, rezistent la curățare și dezinfecție	da
	Celule tip fagure conectate în două grupe A și B	da
	Greutatea maximă suportată	minim 110 Kg
Caracteristici compresor	Compresor cu presiune alternanta	da
	Ciclul de umflare / dezumflare	10-15 minute
	Cârlige pentru fixare de marginea patului	da
	Nivel de zgomot redus 	da
	Debitul de aer 	4-9 litri/min
	Presiunea reglabila la ieșire	minim 50-100 mmHg
	Alimentare rețea electrică 220 V, 50 Hz	da
Termenul de garanție	minim 2 ani echivalent la 24 luni
Dovada înregistrării dispozitivului ofertat în Registrul de Stat al Dispozitivelor Medicale - Vor fi atribuite doar Dispozitivelor Medicale înregistrate în Registrul de Stat al Dispozitivelor Medicale.	</t>
  </si>
  <si>
    <t>Saltea antiescare gradul II și III, cu celule cilindrice		
Descriere	Salteaua antiescare previne aparitia escarelor, daca pacientul are deja escare salteaua antiescare va ajuta la vindecarea acestuia impreuna cu tratamentul medicamentos si dieta de viata prescrisa de medic	
Parametrul		Specificația
Saltea	Dimensiuni aproximative	195x90 (±5cm), înălțime minim 11cm
	Celule cilindrice gonflabile (formă tubulară)	minim 16
	Material impermiabil, rezistent la curățare și dezinfecție	da
	Celule cilindrice conectate în două grupe A și B	da
	Greutatea maximă suportată	minim 140 Kg
Caracteristici compresor	Compresor cu presiune alternanta	da
	Ciclul de umflare / dezumflare	10-15 minute
	Cârlige pentru fixare de marginea patului	da
	Nivel de zgomot redus 	da
	Debitul de aer 	4-9 litri/min
	Presiunea reglabila la ieșire	minim 50-100 mmHg
	Alimentare rețea electrică 220 V, 50 Hz	da
Termenul de garanție	minim 2 ani echivalent la 24 luni	
Dovada înregistrării dispozitivului ofertat în Registrul de Stat al Dispozitivelor Medicale - Vor fi atribuite doar Dispozitivelor Medicale înregistrate în Registrul de Stat al Dispozitivelor Medicale.</t>
  </si>
  <si>
    <t xml:space="preserve">Pat manual de ingrijire a pacientului, 3 manivele		
Descriere	Pat pentru îngrijirea a pacienților in IMSP, cu reglări mecanice	
Parametru	Specificaţie	
Design ușor de utilizat, confortabil și elegant	da	
"Reglarea spătarului, a înălțimei și a 
picioarelor prin mecanismul menivelei"	da	
Manivele de mână ușor de depozitat	da	
Șine laterale pliabile pe toată lungimea	da	
Plăci detașabile (PP) pentru cap și picioare	da	
Fowler și pozițiile vesculare	da	
Suprafața de așezare metalică perforată	da	
Cadru metalic vopsit electrostatic cu pulbere	da	
Reglarea suportului pentru picioare prin clichet	da	
Stâlp IV reglabil pe înălțime	da	
Roți pivotante	minim 2 cu frână	
"Bare de protecție din plastic/cauciuc pe patru 
colțuri"	da	
Saltea inclusă	da	
Lungimea totală	"210 - 220 cm
"	
Lățimea totală	"90 - 105 cm
"	
Interval de înălțime	"48 - 70 cm
"	
Unghiul spătarului 	minim 0 - 70 grade	
Unghiul picioarelor	minim 0 - 30 grade	
Diametrul rolei 	minim 12,5 - 15 cm	
Spațiu liber sub pat	minim 15 cm	
Sarcină de lucru sigură	250 kg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</si>
  <si>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Suport pentru casolete		
Cod	M600200	
Descriere	Suport pentru casolete tip KCK-18, 18 L, cu mecanism de deschidere a capacului prin carabinieră	
Parametru		Specificație
Carcasă și suprafețe		metal rezistent la dezinfectanți chimici
Rotile	cu blocare	da
Fixarea casoletei 	cu clefoane/suport pentru casoleta din partea inferioara	
Capacul casoletei 	fixare de carabinieră 	cu ridicare la apasare pe pedală
	cu reglare a înălțimii de deschidere	da
"Distanța mecanismelor
 de prindere"	pentru casolete de dimensiuni standart	de la 110 până la 400 mm
Carcasa bazei		din 3 suporturi cu rotile
Termenul de garanție	minim 4 ani echivalent la 48 luni	</t>
  </si>
  <si>
    <t>Suport cu două boluri pentru deseuri medicale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</si>
  <si>
    <t>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t>
  </si>
  <si>
    <t>Brancarda sanitara  (caracteristici avansate)			
Cod	140380		
Descriere	Brancardă destinată pentru transportarea pacienților		
Parametru		Specificație 	
Tip		hidraulic	
Secțiuni		≥ 3	
Poziționare	Tredelinburg cu ajutorul unui amortiztor	≥ 15 grade	
	"Antitredelinburg cu
 ajutorul unui amortiztor"	≥ 15 grade	
Spătarul reglabil cu ajutorul unui amortizator cu gaz		≥ 70 grade	
Control manual		da, din ambele părți	
Transparență la razele x-ray (radiografie, brac C)		obligatoriu	
Nișe pentru casete x-ray		minim 3 buc.	
Reglabilă pe înălțime		diapazon minim 55 - 80 cm	
Bare laterale, pliabile		obligatoriu	
Roți	Diametru	≥ 15 cm	
	"Frine cu blocare centrală
la toate 4 roți"	obligatoriu	
	"Posibilitatea de blocare
 a direcției roților"	obligatoriu	
Material		"oțel inox  sau metal vopsit 
electrostatic"	
Sarcina maximă		 ≥ 230 kg	
Dimensiuni		≥ 200 x 75 cm	
Mînere pentru transportarea brancardei		obligatoriu	
Saltea, rezistentă la prelucrare și apă		da, detașabilă	
Suport pentru balon de oxigen		obligatoriu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t>
  </si>
  <si>
    <t xml:space="preserve">Pat pediatric standard (mecanic) pentru adolescenţi 			
Cod	140410		
Descriere	Paturi pediatrice standard pentru adolescenţi, destinate pentru staţionarea pacienţilor		
Parametrii 		Specificația	
Construcția, căptușeala		Netoxic	
		Fără margini ascuțite	
Poziţionare	Secţiune spate şi picioare	Reglabilă	
Saltea	Ortopedică	Să se potrivească perfect cu dimensiunile interioare ale patului	
Barele de protecție laterale		Detașabile	
Rotile	Diametru	≥12 cm	
	Frînă	≥2	
Înălțime		Reglabilă	
Accesorii		Husă pentru saltea	
Termenul de garanție		minim 2 ani echivalent la 24 luni
Dovada înregistrării dispozitivului ofertat în Registrul de Stat al Dispozitivelor Medicale - Vor fi atribuite doar Dispozitivelor Medicale înregistrate în Registrul de Stat al Dispozitivelor Medicale.	</t>
  </si>
  <si>
    <t>Pat pediatric standard (mecanic) pentru copii		
Cod	140450	
Descriere	Paturi pediatrice standard pentru copii, destinate pentru staţionarea pacienţilor	
Parametrii 		Specificația
Construcția, căptușeala		Netoxic
		Fără margini ascuțite
Poziționare	Secţiune spate şi picioare	Reglabilă
Saltea	Ortopedică	Să se potrivească perfect cu dimensiunile interioare ale patului
Barele de protecție laterale		pliabil
Spațiul între gratele verticale		≤6 cm
Rotile	Diametru	≥12 cm
	Frînă	≥2
Înălțime		Reglabilă
Accesorii		Husă pentru saltea
Termenul de garanție		minim 2 ani echivalent la 24 luni
Dovada înregistrării dispozitivului ofertat în Registrul de Stat al Dispozitivelor Medicale - Vor fi atribuite doar Dispozitivelor Medicale înregistrate în Registrul de Stat al Dispozitivelor Medicale.</t>
  </si>
  <si>
    <t>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Termenul de garanție		minim 2 ani echivalent la 24 luni
Dovada înregistrării dispozitivului ofertat în Registrul de Stat al Dispozitivelor Medicale - Vor fi atribuite doar Dispozitivelor Medicale înregistrate în Registrul de Stat al Dispozitivelor Medicale.</t>
  </si>
  <si>
    <t xml:space="preserve">Bucata </t>
  </si>
  <si>
    <t>39100000-3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</si>
</sst>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164"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164"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cellStyleXfs>
  <cellXfs count="98">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5"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31" fillId="0" borderId="0" xfId="0" applyFont="1"/>
    <xf numFmtId="165" fontId="25" fillId="0" borderId="0" xfId="1" applyNumberFormat="1" applyFont="1"/>
    <xf numFmtId="4" fontId="31" fillId="0" borderId="0" xfId="0" applyNumberFormat="1" applyFont="1"/>
    <xf numFmtId="0" fontId="25" fillId="3" borderId="1" xfId="0" applyFont="1" applyFill="1" applyBorder="1" applyAlignment="1">
      <alignment wrapText="1"/>
    </xf>
    <xf numFmtId="0" fontId="25" fillId="3" borderId="0" xfId="1" applyFont="1" applyFill="1" applyProtection="1">
      <protection locked="0"/>
    </xf>
    <xf numFmtId="0" fontId="31" fillId="3" borderId="1" xfId="0" applyFont="1" applyFill="1" applyBorder="1" applyAlignment="1">
      <alignment horizontal="center" vertical="center"/>
    </xf>
    <xf numFmtId="0" fontId="25" fillId="3" borderId="1" xfId="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0" fillId="3" borderId="1" xfId="0" applyFill="1" applyBorder="1" applyAlignment="1">
      <alignment horizontal="center" vertical="center"/>
    </xf>
    <xf numFmtId="0" fontId="32" fillId="3" borderId="1" xfId="0" applyFont="1" applyFill="1" applyBorder="1" applyAlignment="1">
      <alignment vertical="center" wrapText="1"/>
    </xf>
    <xf numFmtId="0" fontId="3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3" fillId="3" borderId="1" xfId="0" applyFont="1" applyFill="1" applyBorder="1" applyAlignment="1">
      <alignment wrapText="1"/>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7" fillId="3" borderId="1" xfId="2" applyFont="1" applyFill="1" applyBorder="1" applyAlignment="1">
      <alignment horizontal="left" vertical="top" wrapText="1"/>
    </xf>
    <xf numFmtId="0" fontId="37" fillId="3" borderId="3" xfId="2" applyFont="1" applyFill="1" applyBorder="1" applyAlignment="1">
      <alignment vertical="top" wrapText="1"/>
    </xf>
    <xf numFmtId="0" fontId="37" fillId="3" borderId="3" xfId="2" applyFont="1" applyFill="1" applyBorder="1" applyAlignment="1">
      <alignment horizontal="center" vertical="top" wrapText="1"/>
    </xf>
    <xf numFmtId="0" fontId="39" fillId="3" borderId="4" xfId="0" applyFont="1" applyFill="1" applyBorder="1" applyAlignment="1">
      <alignment horizontal="center" vertical="top" wrapText="1"/>
    </xf>
    <xf numFmtId="0" fontId="38" fillId="3" borderId="1" xfId="0" applyFont="1" applyFill="1" applyBorder="1" applyAlignment="1" applyProtection="1">
      <alignment horizontal="left" vertical="top" wrapText="1"/>
      <protection locked="0"/>
    </xf>
    <xf numFmtId="0" fontId="33" fillId="3" borderId="1" xfId="0" applyFont="1" applyFill="1" applyBorder="1" applyAlignment="1">
      <alignment horizontal="center" vertical="center"/>
    </xf>
    <xf numFmtId="0" fontId="33" fillId="3" borderId="1" xfId="0" applyFont="1" applyFill="1" applyBorder="1" applyAlignment="1">
      <alignment vertical="center" wrapText="1"/>
    </xf>
    <xf numFmtId="0" fontId="33" fillId="3" borderId="1" xfId="0" applyFont="1" applyFill="1" applyBorder="1" applyAlignment="1">
      <alignment vertical="top"/>
    </xf>
    <xf numFmtId="0" fontId="33" fillId="3" borderId="1" xfId="1" applyFont="1" applyFill="1" applyBorder="1" applyAlignment="1" applyProtection="1">
      <alignment vertical="top"/>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0" fontId="37" fillId="3" borderId="3" xfId="2" applyFont="1" applyFill="1" applyBorder="1" applyAlignment="1">
      <alignment horizontal="left" vertical="top" wrapText="1"/>
    </xf>
    <xf numFmtId="1" fontId="40" fillId="2" borderId="1" xfId="1" applyNumberFormat="1" applyFont="1" applyFill="1" applyBorder="1" applyAlignment="1">
      <alignment horizontal="center" vertical="center" wrapText="1"/>
    </xf>
    <xf numFmtId="0" fontId="41" fillId="3" borderId="1" xfId="0" applyFont="1" applyFill="1" applyBorder="1" applyAlignment="1">
      <alignment horizontal="center" vertical="center"/>
    </xf>
    <xf numFmtId="0" fontId="42" fillId="0" borderId="0" xfId="1" applyFont="1" applyAlignment="1" applyProtection="1">
      <alignment horizontal="center" vertical="center"/>
      <protection locked="0"/>
    </xf>
    <xf numFmtId="1" fontId="42"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0" fontId="26" fillId="0" borderId="0" xfId="1" applyFont="1" applyProtection="1">
      <protection locked="0"/>
    </xf>
    <xf numFmtId="0" fontId="27" fillId="0" borderId="0" xfId="1" applyFont="1" applyProtection="1">
      <protection locked="0"/>
    </xf>
    <xf numFmtId="0" fontId="28" fillId="0" borderId="0" xfId="1" applyFont="1" applyAlignment="1" applyProtection="1">
      <alignment vertical="center"/>
      <protection locked="0"/>
    </xf>
    <xf numFmtId="0" fontId="25" fillId="0" borderId="0" xfId="1" applyFont="1" applyAlignment="1" applyProtection="1">
      <alignment vertical="center"/>
      <protection locked="0"/>
    </xf>
    <xf numFmtId="0" fontId="30" fillId="0" borderId="1" xfId="1" applyFont="1" applyBorder="1" applyAlignment="1" applyProtection="1">
      <alignment vertical="center" wrapText="1"/>
      <protection locked="0"/>
    </xf>
    <xf numFmtId="0" fontId="29" fillId="3" borderId="1" xfId="1" applyFont="1" applyFill="1" applyBorder="1" applyAlignment="1" applyProtection="1">
      <alignment vertical="top" wrapText="1"/>
      <protection locked="0"/>
    </xf>
    <xf numFmtId="0" fontId="25" fillId="0" borderId="0" xfId="1" applyFont="1"/>
    <xf numFmtId="0" fontId="30" fillId="3" borderId="0" xfId="1" applyFont="1" applyFill="1" applyAlignment="1" applyProtection="1">
      <alignment vertical="top" wrapText="1"/>
      <protection locked="0"/>
    </xf>
    <xf numFmtId="0" fontId="30" fillId="2" borderId="3" xfId="1" applyFont="1" applyFill="1" applyBorder="1" applyAlignment="1">
      <alignment vertical="center" wrapText="1"/>
    </xf>
    <xf numFmtId="0" fontId="26" fillId="0" borderId="0" xfId="1" applyFont="1" applyAlignment="1" applyProtection="1">
      <alignment wrapText="1"/>
      <protection locked="0"/>
    </xf>
    <xf numFmtId="0" fontId="28" fillId="0" borderId="0" xfId="1" applyFont="1" applyAlignment="1" applyProtection="1">
      <alignment vertical="center" wrapText="1"/>
      <protection locked="0"/>
    </xf>
    <xf numFmtId="0" fontId="0" fillId="3" borderId="1" xfId="0" applyFill="1" applyBorder="1" applyAlignment="1">
      <alignment vertical="center" wrapText="1"/>
    </xf>
    <xf numFmtId="0" fontId="11" fillId="3" borderId="1" xfId="0" applyFont="1" applyFill="1" applyBorder="1" applyAlignment="1">
      <alignment vertical="center" wrapText="1"/>
    </xf>
    <xf numFmtId="4" fontId="25" fillId="3" borderId="1" xfId="1" applyNumberFormat="1" applyFont="1" applyFill="1" applyBorder="1" applyAlignment="1" applyProtection="1">
      <alignment vertical="center"/>
      <protection locked="0"/>
    </xf>
    <xf numFmtId="0" fontId="26" fillId="0" borderId="0" xfId="1" applyFont="1" applyAlignment="1" applyProtection="1">
      <alignment vertical="center"/>
      <protection locked="0"/>
    </xf>
    <xf numFmtId="0" fontId="27" fillId="0" borderId="0" xfId="1" applyFont="1" applyAlignment="1" applyProtection="1">
      <alignment vertical="center"/>
      <protection locked="0"/>
    </xf>
    <xf numFmtId="0" fontId="29" fillId="3" borderId="1" xfId="1" applyFont="1" applyFill="1" applyBorder="1" applyAlignment="1" applyProtection="1">
      <alignment vertical="center" wrapText="1"/>
      <protection locked="0"/>
    </xf>
    <xf numFmtId="0" fontId="30" fillId="3" borderId="0" xfId="1" applyFont="1" applyFill="1" applyAlignment="1" applyProtection="1">
      <alignment vertical="center" wrapText="1"/>
      <protection locked="0"/>
    </xf>
    <xf numFmtId="0" fontId="25" fillId="3" borderId="1" xfId="0" applyFont="1" applyFill="1" applyBorder="1" applyAlignment="1">
      <alignment horizontal="center" vertical="center"/>
    </xf>
    <xf numFmtId="0" fontId="25" fillId="0" borderId="0" xfId="1" applyFont="1" applyAlignment="1" applyProtection="1">
      <alignment vertical="center" wrapText="1"/>
      <protection locked="0"/>
    </xf>
    <xf numFmtId="0" fontId="31" fillId="0" borderId="0" xfId="0" applyFont="1" applyAlignment="1">
      <alignment vertical="center"/>
    </xf>
    <xf numFmtId="0" fontId="42" fillId="0" borderId="0" xfId="1" applyFont="1" applyAlignment="1" applyProtection="1">
      <alignment vertical="center" wrapText="1"/>
      <protection locked="0"/>
    </xf>
    <xf numFmtId="0" fontId="29" fillId="3" borderId="1" xfId="1" applyFont="1" applyFill="1" applyBorder="1" applyAlignment="1" applyProtection="1">
      <alignment vertical="top"/>
      <protection locked="0"/>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9" fillId="0" borderId="0" xfId="1" applyFont="1" applyAlignment="1">
      <alignment horizontal="center"/>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abSelected="1" topLeftCell="B1" zoomScale="85" zoomScaleNormal="85" workbookViewId="0">
      <selection activeCell="N7" sqref="N7"/>
    </sheetView>
  </sheetViews>
  <sheetFormatPr defaultColWidth="9.140625" defaultRowHeight="15"/>
  <cols>
    <col min="1" max="1" width="5.7109375" style="38" customWidth="1"/>
    <col min="2" max="2" width="7.85546875" style="54" customWidth="1"/>
    <col min="3" max="3" width="25.42578125" style="38" customWidth="1"/>
    <col min="4" max="4" width="15.7109375" style="38" customWidth="1"/>
    <col min="5" max="5" width="10.5703125" style="54" customWidth="1"/>
    <col min="6" max="6" width="11.28515625" style="54" customWidth="1"/>
    <col min="7" max="7" width="15.5703125" style="38" customWidth="1"/>
    <col min="8" max="8" width="80.42578125" style="54" customWidth="1"/>
    <col min="9" max="9" width="15.5703125" style="54" customWidth="1"/>
    <col min="10" max="10" width="30" style="38" customWidth="1"/>
    <col min="11" max="11" width="14" style="38" customWidth="1"/>
    <col min="12" max="15" width="9.140625" style="38"/>
    <col min="16" max="16" width="18.7109375" style="39" customWidth="1"/>
    <col min="17" max="16384" width="9.140625" style="38"/>
  </cols>
  <sheetData>
    <row r="1" spans="1:18">
      <c r="A1" s="37"/>
      <c r="B1" s="37"/>
      <c r="C1" s="90" t="s">
        <v>24</v>
      </c>
      <c r="D1" s="90"/>
      <c r="E1" s="90"/>
      <c r="F1" s="90"/>
      <c r="G1" s="90"/>
      <c r="H1" s="90"/>
      <c r="I1" s="90"/>
      <c r="J1" s="90"/>
      <c r="K1" s="90"/>
    </row>
    <row r="2" spans="1:18">
      <c r="A2" s="37"/>
      <c r="B2" s="37"/>
      <c r="C2" s="37"/>
      <c r="D2" s="92" t="s">
        <v>29</v>
      </c>
      <c r="E2" s="92"/>
      <c r="F2" s="92"/>
      <c r="G2" s="92"/>
      <c r="H2" s="92"/>
      <c r="I2" s="40"/>
      <c r="J2" s="37"/>
      <c r="K2" s="37"/>
    </row>
    <row r="3" spans="1:18" ht="25.5" customHeight="1">
      <c r="A3" s="93" t="s">
        <v>8</v>
      </c>
      <c r="B3" s="93"/>
      <c r="C3" s="93"/>
      <c r="D3" s="94" t="s">
        <v>25</v>
      </c>
      <c r="E3" s="94"/>
      <c r="F3" s="94"/>
      <c r="G3" s="94"/>
      <c r="H3" s="94"/>
      <c r="I3" s="66" t="s">
        <v>9</v>
      </c>
      <c r="J3" s="41" t="s">
        <v>10</v>
      </c>
      <c r="K3" s="37"/>
    </row>
    <row r="4" spans="1:18">
      <c r="A4" s="95" t="s">
        <v>7</v>
      </c>
      <c r="B4" s="95"/>
      <c r="C4" s="95"/>
      <c r="D4" s="96" t="s">
        <v>32</v>
      </c>
      <c r="E4" s="96"/>
      <c r="F4" s="96"/>
      <c r="G4" s="96"/>
      <c r="H4" s="96"/>
      <c r="I4" s="96"/>
      <c r="J4" s="42" t="s">
        <v>11</v>
      </c>
      <c r="K4" s="43"/>
    </row>
    <row r="5" spans="1:18" ht="15.75" thickBot="1">
      <c r="A5" s="41"/>
      <c r="B5" s="41"/>
      <c r="C5" s="41"/>
      <c r="D5" s="91"/>
      <c r="E5" s="91"/>
      <c r="F5" s="91"/>
      <c r="G5" s="91"/>
      <c r="H5" s="91"/>
      <c r="I5" s="91"/>
      <c r="J5" s="91"/>
      <c r="K5" s="43"/>
    </row>
    <row r="6" spans="1:18" ht="71.25">
      <c r="A6" s="44" t="s">
        <v>2</v>
      </c>
      <c r="B6" s="44" t="s">
        <v>0</v>
      </c>
      <c r="C6" s="61" t="s">
        <v>1</v>
      </c>
      <c r="D6" s="45" t="s">
        <v>3</v>
      </c>
      <c r="E6" s="46" t="s">
        <v>4</v>
      </c>
      <c r="F6" s="46" t="s">
        <v>26</v>
      </c>
      <c r="G6" s="46" t="s">
        <v>5</v>
      </c>
      <c r="H6" s="46" t="s">
        <v>6</v>
      </c>
      <c r="I6" s="46" t="s">
        <v>27</v>
      </c>
      <c r="J6" s="47" t="s">
        <v>28</v>
      </c>
      <c r="K6" s="48"/>
    </row>
    <row r="7" spans="1:18" ht="210">
      <c r="A7" s="36" t="s">
        <v>30</v>
      </c>
      <c r="B7" s="49">
        <v>1</v>
      </c>
      <c r="C7" s="50" t="s">
        <v>33</v>
      </c>
      <c r="D7" s="50" t="s">
        <v>33</v>
      </c>
      <c r="H7" s="56" t="s">
        <v>62</v>
      </c>
    </row>
    <row r="8" spans="1:18" ht="409.5">
      <c r="A8" s="36" t="s">
        <v>30</v>
      </c>
      <c r="B8" s="49">
        <v>2</v>
      </c>
      <c r="C8" s="50" t="s">
        <v>34</v>
      </c>
      <c r="D8" s="50" t="s">
        <v>34</v>
      </c>
      <c r="E8" s="51"/>
      <c r="F8" s="49"/>
      <c r="G8" s="52"/>
      <c r="H8" s="53" t="s">
        <v>63</v>
      </c>
      <c r="Q8" s="55"/>
      <c r="R8" s="55"/>
    </row>
    <row r="9" spans="1:18" ht="409.5">
      <c r="A9" s="36" t="s">
        <v>30</v>
      </c>
      <c r="B9" s="49">
        <v>3</v>
      </c>
      <c r="C9" s="50" t="s">
        <v>35</v>
      </c>
      <c r="D9" s="50" t="s">
        <v>35</v>
      </c>
      <c r="H9" s="53" t="s">
        <v>64</v>
      </c>
    </row>
    <row r="10" spans="1:18" ht="409.5">
      <c r="A10" s="36" t="s">
        <v>30</v>
      </c>
      <c r="B10" s="49">
        <v>4</v>
      </c>
      <c r="C10" s="50" t="s">
        <v>36</v>
      </c>
      <c r="D10" s="50" t="s">
        <v>36</v>
      </c>
      <c r="G10" s="53"/>
      <c r="H10" s="53" t="s">
        <v>65</v>
      </c>
    </row>
    <row r="11" spans="1:18" ht="300">
      <c r="A11" s="36" t="s">
        <v>30</v>
      </c>
      <c r="B11" s="49">
        <v>5</v>
      </c>
      <c r="C11" s="50" t="s">
        <v>37</v>
      </c>
      <c r="D11" s="50" t="s">
        <v>37</v>
      </c>
      <c r="H11" s="54" t="s">
        <v>66</v>
      </c>
    </row>
    <row r="12" spans="1:18" ht="135">
      <c r="A12" s="36" t="s">
        <v>30</v>
      </c>
      <c r="B12" s="49">
        <v>6</v>
      </c>
      <c r="C12" s="50" t="s">
        <v>38</v>
      </c>
      <c r="D12" s="50" t="s">
        <v>38</v>
      </c>
      <c r="H12" s="56" t="s">
        <v>67</v>
      </c>
    </row>
    <row r="13" spans="1:18" ht="255">
      <c r="A13" s="36" t="s">
        <v>30</v>
      </c>
      <c r="B13" s="49">
        <v>7</v>
      </c>
      <c r="C13" s="50" t="s">
        <v>39</v>
      </c>
      <c r="D13" s="50" t="s">
        <v>39</v>
      </c>
      <c r="H13" s="53" t="s">
        <v>68</v>
      </c>
    </row>
    <row r="14" spans="1:18" ht="210">
      <c r="A14" s="36" t="s">
        <v>30</v>
      </c>
      <c r="B14" s="49">
        <v>8</v>
      </c>
      <c r="C14" s="50" t="s">
        <v>40</v>
      </c>
      <c r="D14" s="50" t="s">
        <v>40</v>
      </c>
      <c r="H14" s="53" t="s">
        <v>69</v>
      </c>
    </row>
    <row r="15" spans="1:18" ht="270">
      <c r="A15" s="36" t="s">
        <v>30</v>
      </c>
      <c r="B15" s="49">
        <v>9</v>
      </c>
      <c r="C15" s="50" t="s">
        <v>41</v>
      </c>
      <c r="D15" s="50" t="s">
        <v>41</v>
      </c>
      <c r="H15" s="53" t="s">
        <v>70</v>
      </c>
    </row>
    <row r="16" spans="1:18" ht="330">
      <c r="A16" s="36" t="s">
        <v>30</v>
      </c>
      <c r="B16" s="49">
        <v>10</v>
      </c>
      <c r="C16" s="50" t="s">
        <v>42</v>
      </c>
      <c r="D16" s="50" t="s">
        <v>42</v>
      </c>
      <c r="H16" s="53" t="s">
        <v>71</v>
      </c>
    </row>
    <row r="17" spans="1:8" ht="225">
      <c r="A17" s="36" t="s">
        <v>30</v>
      </c>
      <c r="B17" s="49">
        <v>11</v>
      </c>
      <c r="C17" s="50" t="s">
        <v>43</v>
      </c>
      <c r="D17" s="50" t="s">
        <v>43</v>
      </c>
      <c r="H17" s="53" t="s">
        <v>72</v>
      </c>
    </row>
    <row r="18" spans="1:8" ht="240">
      <c r="A18" s="36" t="s">
        <v>30</v>
      </c>
      <c r="B18" s="49">
        <v>12</v>
      </c>
      <c r="C18" s="50" t="s">
        <v>44</v>
      </c>
      <c r="D18" s="50" t="s">
        <v>44</v>
      </c>
      <c r="H18" s="53" t="s">
        <v>73</v>
      </c>
    </row>
    <row r="19" spans="1:8" ht="270">
      <c r="A19" s="36" t="s">
        <v>30</v>
      </c>
      <c r="B19" s="49">
        <v>13</v>
      </c>
      <c r="C19" s="50" t="s">
        <v>45</v>
      </c>
      <c r="D19" s="50" t="s">
        <v>45</v>
      </c>
      <c r="H19" s="53" t="s">
        <v>74</v>
      </c>
    </row>
    <row r="20" spans="1:8" ht="285">
      <c r="A20" s="36" t="s">
        <v>30</v>
      </c>
      <c r="B20" s="49">
        <v>14</v>
      </c>
      <c r="C20" s="50" t="s">
        <v>46</v>
      </c>
      <c r="D20" s="50" t="s">
        <v>46</v>
      </c>
      <c r="H20" s="53" t="s">
        <v>75</v>
      </c>
    </row>
    <row r="21" spans="1:8" ht="195">
      <c r="A21" s="36" t="s">
        <v>30</v>
      </c>
      <c r="B21" s="49">
        <v>15</v>
      </c>
      <c r="C21" s="50" t="s">
        <v>47</v>
      </c>
      <c r="D21" s="50" t="s">
        <v>47</v>
      </c>
      <c r="H21" s="53" t="s">
        <v>76</v>
      </c>
    </row>
    <row r="22" spans="1:8" ht="150">
      <c r="A22" s="36" t="s">
        <v>30</v>
      </c>
      <c r="B22" s="49">
        <v>16</v>
      </c>
      <c r="C22" s="50" t="s">
        <v>48</v>
      </c>
      <c r="D22" s="50" t="s">
        <v>48</v>
      </c>
      <c r="H22" s="53" t="s">
        <v>77</v>
      </c>
    </row>
    <row r="23" spans="1:8" ht="409.5">
      <c r="A23" s="36" t="s">
        <v>30</v>
      </c>
      <c r="B23" s="49">
        <v>17</v>
      </c>
      <c r="C23" s="50" t="s">
        <v>49</v>
      </c>
      <c r="D23" s="50" t="s">
        <v>49</v>
      </c>
      <c r="H23" s="56" t="s">
        <v>78</v>
      </c>
    </row>
    <row r="24" spans="1:8" ht="409.5">
      <c r="A24" s="36" t="s">
        <v>30</v>
      </c>
      <c r="B24" s="49">
        <v>18</v>
      </c>
      <c r="C24" s="50" t="s">
        <v>50</v>
      </c>
      <c r="D24" s="50" t="s">
        <v>50</v>
      </c>
      <c r="H24" s="56" t="s">
        <v>79</v>
      </c>
    </row>
    <row r="25" spans="1:8" ht="409.5">
      <c r="A25" s="36" t="s">
        <v>30</v>
      </c>
      <c r="B25" s="49">
        <v>19</v>
      </c>
      <c r="C25" s="50" t="s">
        <v>51</v>
      </c>
      <c r="D25" s="50" t="s">
        <v>51</v>
      </c>
      <c r="H25" s="56" t="s">
        <v>80</v>
      </c>
    </row>
    <row r="26" spans="1:8" ht="315">
      <c r="A26" s="36" t="s">
        <v>30</v>
      </c>
      <c r="B26" s="49">
        <v>20</v>
      </c>
      <c r="C26" s="57" t="s">
        <v>52</v>
      </c>
      <c r="D26" s="57" t="s">
        <v>52</v>
      </c>
      <c r="H26" s="56" t="s">
        <v>81</v>
      </c>
    </row>
    <row r="27" spans="1:8" ht="315">
      <c r="A27" s="36" t="s">
        <v>30</v>
      </c>
      <c r="B27" s="49">
        <v>21</v>
      </c>
      <c r="C27" s="57" t="s">
        <v>53</v>
      </c>
      <c r="D27" s="57" t="s">
        <v>53</v>
      </c>
      <c r="H27" s="56" t="s">
        <v>82</v>
      </c>
    </row>
    <row r="28" spans="1:8" ht="409.5">
      <c r="A28" s="36" t="s">
        <v>30</v>
      </c>
      <c r="B28" s="49">
        <v>22</v>
      </c>
      <c r="C28" s="57" t="s">
        <v>54</v>
      </c>
      <c r="D28" s="57" t="s">
        <v>54</v>
      </c>
      <c r="H28" s="56" t="s">
        <v>83</v>
      </c>
    </row>
    <row r="29" spans="1:8" ht="210">
      <c r="A29" s="36" t="s">
        <v>30</v>
      </c>
      <c r="B29" s="49">
        <v>23</v>
      </c>
      <c r="C29" s="57" t="s">
        <v>55</v>
      </c>
      <c r="D29" s="57" t="s">
        <v>55</v>
      </c>
      <c r="H29" s="56" t="s">
        <v>84</v>
      </c>
    </row>
    <row r="30" spans="1:8" ht="195">
      <c r="A30" s="36" t="s">
        <v>30</v>
      </c>
      <c r="B30" s="49">
        <v>24</v>
      </c>
      <c r="C30" s="57" t="s">
        <v>56</v>
      </c>
      <c r="D30" s="57" t="s">
        <v>56</v>
      </c>
      <c r="H30" s="56" t="s">
        <v>85</v>
      </c>
    </row>
    <row r="31" spans="1:8" ht="315">
      <c r="A31" s="36" t="s">
        <v>30</v>
      </c>
      <c r="B31" s="49">
        <v>25</v>
      </c>
      <c r="C31" s="57" t="s">
        <v>57</v>
      </c>
      <c r="D31" s="57" t="s">
        <v>57</v>
      </c>
      <c r="H31" s="56" t="s">
        <v>86</v>
      </c>
    </row>
    <row r="32" spans="1:8" ht="409.5">
      <c r="A32" s="36" t="s">
        <v>30</v>
      </c>
      <c r="B32" s="49">
        <v>26</v>
      </c>
      <c r="C32" s="57" t="s">
        <v>58</v>
      </c>
      <c r="D32" s="57" t="s">
        <v>58</v>
      </c>
      <c r="H32" s="56" t="s">
        <v>87</v>
      </c>
    </row>
    <row r="33" spans="1:8" ht="270">
      <c r="A33" s="36" t="s">
        <v>30</v>
      </c>
      <c r="B33" s="49">
        <v>27</v>
      </c>
      <c r="C33" s="57" t="s">
        <v>59</v>
      </c>
      <c r="D33" s="57" t="s">
        <v>59</v>
      </c>
      <c r="H33" s="56" t="s">
        <v>88</v>
      </c>
    </row>
    <row r="34" spans="1:8" ht="270">
      <c r="A34" s="36" t="s">
        <v>30</v>
      </c>
      <c r="B34" s="49">
        <v>28</v>
      </c>
      <c r="C34" s="57" t="s">
        <v>60</v>
      </c>
      <c r="D34" s="57" t="s">
        <v>60</v>
      </c>
      <c r="H34" s="56" t="s">
        <v>89</v>
      </c>
    </row>
    <row r="35" spans="1:8" ht="315">
      <c r="A35" s="36" t="s">
        <v>30</v>
      </c>
      <c r="B35" s="49">
        <v>29</v>
      </c>
      <c r="C35" s="57" t="s">
        <v>61</v>
      </c>
      <c r="D35" s="57" t="s">
        <v>61</v>
      </c>
      <c r="H35" s="56" t="s">
        <v>90</v>
      </c>
    </row>
    <row r="36" spans="1:8" ht="45">
      <c r="A36" s="36" t="s">
        <v>30</v>
      </c>
      <c r="B36" s="49"/>
      <c r="C36" s="57"/>
      <c r="D36" s="57"/>
      <c r="H36" s="56"/>
    </row>
    <row r="37" spans="1:8" ht="45">
      <c r="A37" s="36" t="s">
        <v>30</v>
      </c>
      <c r="B37" s="49"/>
      <c r="C37" s="57"/>
      <c r="D37" s="57"/>
      <c r="H37" s="56"/>
    </row>
    <row r="38" spans="1:8" ht="45">
      <c r="A38" s="36" t="s">
        <v>30</v>
      </c>
      <c r="B38" s="49"/>
      <c r="C38" s="57"/>
      <c r="D38" s="57"/>
      <c r="H38" s="56"/>
    </row>
    <row r="100" spans="3:19">
      <c r="C100" s="59"/>
      <c r="D100" s="59"/>
      <c r="E100" s="58"/>
      <c r="F100" s="60"/>
      <c r="G100" s="58"/>
      <c r="H100" s="60"/>
      <c r="I100" s="58"/>
      <c r="J100" s="58"/>
      <c r="K100" s="58"/>
      <c r="L100" s="58"/>
      <c r="M100" s="58"/>
      <c r="N100" s="58"/>
      <c r="O100" s="58"/>
      <c r="P100" s="58"/>
      <c r="Q100" s="58"/>
      <c r="R100" s="58"/>
      <c r="S100" s="58"/>
    </row>
    <row r="101" spans="3:19" ht="135">
      <c r="C101" s="59"/>
      <c r="D101" s="59" t="s">
        <v>12</v>
      </c>
      <c r="E101" s="58"/>
      <c r="F101" s="58"/>
      <c r="G101" s="58"/>
      <c r="H101" s="60"/>
      <c r="I101" s="58"/>
      <c r="J101" s="58"/>
      <c r="K101" s="58"/>
      <c r="L101" s="58"/>
      <c r="M101" s="58"/>
      <c r="N101" s="58"/>
      <c r="O101" s="58"/>
      <c r="P101" s="58"/>
      <c r="Q101" s="58"/>
      <c r="R101" s="58"/>
      <c r="S101" s="58"/>
    </row>
    <row r="102" spans="3:19">
      <c r="C102" s="59"/>
      <c r="D102" s="59"/>
      <c r="E102" s="58"/>
      <c r="F102" s="58"/>
      <c r="G102" s="58"/>
      <c r="H102" s="60"/>
      <c r="I102" s="58"/>
      <c r="J102" s="58"/>
      <c r="K102" s="58"/>
      <c r="L102" s="58"/>
      <c r="M102" s="58"/>
      <c r="N102" s="58"/>
      <c r="O102" s="58"/>
      <c r="P102" s="58"/>
      <c r="Q102" s="58"/>
      <c r="R102" s="58"/>
      <c r="S102" s="58"/>
    </row>
    <row r="103" spans="3:19" ht="105">
      <c r="C103" s="59"/>
      <c r="D103" s="59" t="s">
        <v>13</v>
      </c>
      <c r="E103" s="58"/>
      <c r="F103" s="58"/>
      <c r="G103" s="58"/>
      <c r="H103" s="60"/>
      <c r="I103" s="58"/>
      <c r="J103" s="58"/>
      <c r="K103" s="58"/>
      <c r="L103" s="58"/>
      <c r="M103" s="58"/>
      <c r="N103" s="58"/>
      <c r="O103" s="58"/>
      <c r="P103" s="58"/>
      <c r="Q103" s="58"/>
      <c r="R103" s="58"/>
      <c r="S103" s="58"/>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1"/>
  <sheetViews>
    <sheetView zoomScale="70" zoomScaleNormal="70" workbookViewId="0">
      <selection activeCell="W9" sqref="W9"/>
    </sheetView>
  </sheetViews>
  <sheetFormatPr defaultColWidth="9.140625" defaultRowHeight="15"/>
  <cols>
    <col min="1" max="1" width="3.42578125" style="7" customWidth="1"/>
    <col min="2" max="2" width="11.42578125" style="8" customWidth="1"/>
    <col min="3" max="3" width="6.28515625" style="9" customWidth="1"/>
    <col min="4" max="4" width="31.28515625" style="8" customWidth="1"/>
    <col min="5" max="5" width="27.42578125" style="8" customWidth="1"/>
    <col min="6" max="6" width="15.28515625" style="9" customWidth="1"/>
    <col min="7" max="7" width="14.7109375" style="65"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8">
      <c r="D1" s="76" t="s">
        <v>23</v>
      </c>
      <c r="E1" s="67"/>
      <c r="F1" s="81"/>
      <c r="G1" s="81"/>
      <c r="H1" s="67"/>
      <c r="I1" s="67"/>
      <c r="J1" s="67"/>
      <c r="K1" s="67"/>
      <c r="L1" s="67"/>
    </row>
    <row r="2" spans="1:18">
      <c r="D2" s="68" t="s">
        <v>14</v>
      </c>
      <c r="E2" s="68"/>
      <c r="F2" s="82"/>
      <c r="G2" s="82"/>
      <c r="H2" s="68"/>
      <c r="I2" s="68"/>
      <c r="J2" s="68"/>
      <c r="K2" s="11"/>
    </row>
    <row r="3" spans="1:18">
      <c r="B3" s="69" t="s">
        <v>8</v>
      </c>
      <c r="C3" s="69"/>
      <c r="D3" s="77"/>
      <c r="E3" s="70" t="s">
        <v>25</v>
      </c>
      <c r="F3" s="70"/>
      <c r="G3" s="70"/>
      <c r="H3" s="70"/>
      <c r="I3" s="70"/>
      <c r="K3" s="7" t="s">
        <v>9</v>
      </c>
      <c r="L3" s="7" t="s">
        <v>10</v>
      </c>
    </row>
    <row r="4" spans="1:18" s="8" customFormat="1" ht="32.25" customHeight="1">
      <c r="A4" s="12"/>
      <c r="B4" s="71" t="s">
        <v>7</v>
      </c>
      <c r="C4" s="71"/>
      <c r="D4" s="71"/>
      <c r="E4" s="89" t="s">
        <v>32</v>
      </c>
      <c r="F4" s="83"/>
      <c r="G4" s="83"/>
      <c r="H4" s="72"/>
      <c r="I4" s="72"/>
      <c r="J4" s="72"/>
      <c r="K4" s="72"/>
      <c r="L4" s="13" t="s">
        <v>11</v>
      </c>
      <c r="M4" s="14"/>
    </row>
    <row r="5" spans="1:18" ht="20.100000000000001" customHeight="1">
      <c r="A5" s="12"/>
      <c r="E5" s="74"/>
      <c r="F5" s="84"/>
      <c r="G5" s="84"/>
      <c r="H5" s="74"/>
      <c r="I5" s="74"/>
      <c r="J5" s="15"/>
      <c r="K5" s="15"/>
      <c r="L5" s="15"/>
    </row>
    <row r="6" spans="1:18" ht="43.5">
      <c r="A6" s="12"/>
      <c r="B6" s="16" t="s">
        <v>2</v>
      </c>
      <c r="C6" s="17" t="s">
        <v>0</v>
      </c>
      <c r="D6" s="16" t="s">
        <v>1</v>
      </c>
      <c r="E6" s="17" t="s">
        <v>3</v>
      </c>
      <c r="F6" s="17" t="s">
        <v>15</v>
      </c>
      <c r="G6" s="62" t="s">
        <v>16</v>
      </c>
      <c r="H6" s="17" t="s">
        <v>17</v>
      </c>
      <c r="I6" s="17" t="s">
        <v>18</v>
      </c>
      <c r="J6" s="18" t="s">
        <v>19</v>
      </c>
      <c r="K6" s="17" t="s">
        <v>20</v>
      </c>
      <c r="L6" s="17" t="s">
        <v>21</v>
      </c>
      <c r="M6" s="19"/>
    </row>
    <row r="7" spans="1:18">
      <c r="A7" s="12"/>
      <c r="B7" s="20">
        <v>1</v>
      </c>
      <c r="C7" s="75">
        <v>2</v>
      </c>
      <c r="D7" s="75"/>
      <c r="E7" s="75"/>
      <c r="F7" s="17">
        <v>3</v>
      </c>
      <c r="G7" s="62">
        <v>4</v>
      </c>
      <c r="H7" s="17">
        <v>5</v>
      </c>
      <c r="I7" s="17">
        <v>6</v>
      </c>
      <c r="J7" s="17">
        <v>7</v>
      </c>
      <c r="K7" s="17">
        <v>8</v>
      </c>
      <c r="L7" s="21">
        <v>9</v>
      </c>
      <c r="M7" s="19"/>
    </row>
    <row r="8" spans="1:18" s="27" customFormat="1" ht="105">
      <c r="B8" s="26" t="s">
        <v>92</v>
      </c>
      <c r="C8" s="28">
        <v>1</v>
      </c>
      <c r="D8" s="30" t="s">
        <v>33</v>
      </c>
      <c r="E8" s="30" t="s">
        <v>33</v>
      </c>
      <c r="F8" s="85" t="s">
        <v>91</v>
      </c>
      <c r="G8" s="63">
        <v>6</v>
      </c>
      <c r="H8" s="29"/>
      <c r="I8" s="29"/>
      <c r="J8" s="29"/>
      <c r="K8" s="29"/>
      <c r="L8" s="22" t="s">
        <v>31</v>
      </c>
      <c r="M8" s="80">
        <v>20000</v>
      </c>
    </row>
    <row r="9" spans="1:18" s="27" customFormat="1" ht="105">
      <c r="B9" s="26" t="s">
        <v>92</v>
      </c>
      <c r="C9" s="28">
        <v>2</v>
      </c>
      <c r="D9" s="30" t="s">
        <v>34</v>
      </c>
      <c r="E9" s="30" t="s">
        <v>34</v>
      </c>
      <c r="F9" s="85" t="s">
        <v>91</v>
      </c>
      <c r="G9" s="63">
        <v>2</v>
      </c>
      <c r="H9" s="29"/>
      <c r="I9" s="29"/>
      <c r="J9" s="29"/>
      <c r="K9" s="29"/>
      <c r="L9" s="22" t="s">
        <v>31</v>
      </c>
      <c r="M9" s="80">
        <v>80000</v>
      </c>
    </row>
    <row r="10" spans="1:18" s="27" customFormat="1" ht="105">
      <c r="B10" s="26" t="s">
        <v>92</v>
      </c>
      <c r="C10" s="28">
        <v>3</v>
      </c>
      <c r="D10" s="30" t="s">
        <v>35</v>
      </c>
      <c r="E10" s="30" t="s">
        <v>35</v>
      </c>
      <c r="F10" s="85" t="s">
        <v>91</v>
      </c>
      <c r="G10" s="63">
        <v>5</v>
      </c>
      <c r="H10" s="29"/>
      <c r="I10" s="29"/>
      <c r="J10" s="29"/>
      <c r="K10" s="29"/>
      <c r="L10" s="22" t="s">
        <v>31</v>
      </c>
      <c r="M10" s="80">
        <v>25000</v>
      </c>
      <c r="N10" s="31"/>
      <c r="O10" s="31"/>
      <c r="P10" s="31"/>
      <c r="Q10" s="31"/>
      <c r="R10" s="31"/>
    </row>
    <row r="11" spans="1:18" s="27" customFormat="1" ht="105">
      <c r="B11" s="26" t="s">
        <v>92</v>
      </c>
      <c r="C11" s="28">
        <v>4</v>
      </c>
      <c r="D11" s="30" t="s">
        <v>36</v>
      </c>
      <c r="E11" s="30" t="s">
        <v>36</v>
      </c>
      <c r="F11" s="85" t="s">
        <v>91</v>
      </c>
      <c r="G11" s="63">
        <v>4</v>
      </c>
      <c r="H11" s="29"/>
      <c r="I11" s="29"/>
      <c r="J11" s="29"/>
      <c r="K11" s="29"/>
      <c r="L11" s="22" t="s">
        <v>31</v>
      </c>
      <c r="M11" s="80">
        <v>100000</v>
      </c>
    </row>
    <row r="12" spans="1:18" s="27" customFormat="1" ht="105">
      <c r="B12" s="26" t="s">
        <v>92</v>
      </c>
      <c r="C12" s="28">
        <v>5</v>
      </c>
      <c r="D12" s="30" t="s">
        <v>37</v>
      </c>
      <c r="E12" s="30" t="s">
        <v>37</v>
      </c>
      <c r="F12" s="85" t="s">
        <v>91</v>
      </c>
      <c r="G12" s="63">
        <v>3</v>
      </c>
      <c r="H12" s="29"/>
      <c r="I12" s="29"/>
      <c r="J12" s="29"/>
      <c r="K12" s="29"/>
      <c r="L12" s="22" t="s">
        <v>31</v>
      </c>
      <c r="M12" s="80">
        <v>15000</v>
      </c>
    </row>
    <row r="13" spans="1:18" s="27" customFormat="1" ht="105">
      <c r="B13" s="26" t="s">
        <v>92</v>
      </c>
      <c r="C13" s="28">
        <v>6</v>
      </c>
      <c r="D13" s="30" t="s">
        <v>38</v>
      </c>
      <c r="E13" s="30" t="s">
        <v>38</v>
      </c>
      <c r="F13" s="85" t="s">
        <v>91</v>
      </c>
      <c r="G13" s="63">
        <v>20</v>
      </c>
      <c r="H13" s="29"/>
      <c r="I13" s="29"/>
      <c r="J13" s="29"/>
      <c r="K13" s="29"/>
      <c r="L13" s="22" t="s">
        <v>31</v>
      </c>
      <c r="M13" s="80">
        <v>25000</v>
      </c>
    </row>
    <row r="14" spans="1:18" s="27" customFormat="1" ht="105">
      <c r="B14" s="26" t="s">
        <v>92</v>
      </c>
      <c r="C14" s="28">
        <v>7</v>
      </c>
      <c r="D14" s="30" t="s">
        <v>39</v>
      </c>
      <c r="E14" s="30" t="s">
        <v>39</v>
      </c>
      <c r="F14" s="85" t="s">
        <v>91</v>
      </c>
      <c r="G14" s="63">
        <v>6</v>
      </c>
      <c r="H14" s="29"/>
      <c r="I14" s="29"/>
      <c r="J14" s="29"/>
      <c r="K14" s="29"/>
      <c r="L14" s="22" t="s">
        <v>31</v>
      </c>
      <c r="M14" s="80">
        <v>13700</v>
      </c>
    </row>
    <row r="15" spans="1:18" s="27" customFormat="1" ht="105">
      <c r="B15" s="26" t="s">
        <v>92</v>
      </c>
      <c r="C15" s="28">
        <v>8</v>
      </c>
      <c r="D15" s="30" t="s">
        <v>40</v>
      </c>
      <c r="E15" s="30" t="s">
        <v>40</v>
      </c>
      <c r="F15" s="85" t="s">
        <v>91</v>
      </c>
      <c r="G15" s="63">
        <v>1</v>
      </c>
      <c r="H15" s="29"/>
      <c r="I15" s="29"/>
      <c r="J15" s="29"/>
      <c r="K15" s="29"/>
      <c r="L15" s="22" t="s">
        <v>31</v>
      </c>
      <c r="M15" s="80">
        <v>4166.67</v>
      </c>
    </row>
    <row r="16" spans="1:18" s="27" customFormat="1" ht="105">
      <c r="B16" s="26" t="s">
        <v>92</v>
      </c>
      <c r="C16" s="28">
        <v>9</v>
      </c>
      <c r="D16" s="30" t="s">
        <v>41</v>
      </c>
      <c r="E16" s="30" t="s">
        <v>41</v>
      </c>
      <c r="F16" s="85" t="s">
        <v>91</v>
      </c>
      <c r="G16" s="63">
        <v>1</v>
      </c>
      <c r="H16" s="29"/>
      <c r="I16" s="29"/>
      <c r="J16" s="29"/>
      <c r="K16" s="29"/>
      <c r="L16" s="22" t="s">
        <v>31</v>
      </c>
      <c r="M16" s="80">
        <v>5833.33</v>
      </c>
    </row>
    <row r="17" spans="2:13" s="27" customFormat="1" ht="105">
      <c r="B17" s="26" t="s">
        <v>92</v>
      </c>
      <c r="C17" s="28">
        <v>10</v>
      </c>
      <c r="D17" s="30" t="s">
        <v>42</v>
      </c>
      <c r="E17" s="30" t="s">
        <v>42</v>
      </c>
      <c r="F17" s="85" t="s">
        <v>91</v>
      </c>
      <c r="G17" s="63">
        <v>1</v>
      </c>
      <c r="H17" s="29"/>
      <c r="I17" s="29"/>
      <c r="J17" s="29"/>
      <c r="K17" s="29"/>
      <c r="L17" s="22" t="s">
        <v>31</v>
      </c>
      <c r="M17" s="80">
        <v>6666.67</v>
      </c>
    </row>
    <row r="18" spans="2:13" s="27" customFormat="1" ht="105">
      <c r="B18" s="26" t="s">
        <v>92</v>
      </c>
      <c r="C18" s="28">
        <v>11</v>
      </c>
      <c r="D18" s="30" t="s">
        <v>43</v>
      </c>
      <c r="E18" s="30" t="s">
        <v>43</v>
      </c>
      <c r="F18" s="85" t="s">
        <v>91</v>
      </c>
      <c r="G18" s="63">
        <v>1</v>
      </c>
      <c r="H18" s="29"/>
      <c r="I18" s="29"/>
      <c r="J18" s="29"/>
      <c r="K18" s="29"/>
      <c r="L18" s="22" t="s">
        <v>31</v>
      </c>
      <c r="M18" s="80">
        <v>9166.67</v>
      </c>
    </row>
    <row r="19" spans="2:13" s="27" customFormat="1" ht="105">
      <c r="B19" s="26" t="s">
        <v>92</v>
      </c>
      <c r="C19" s="28">
        <v>12</v>
      </c>
      <c r="D19" s="30" t="s">
        <v>44</v>
      </c>
      <c r="E19" s="30" t="s">
        <v>44</v>
      </c>
      <c r="F19" s="85" t="s">
        <v>91</v>
      </c>
      <c r="G19" s="63">
        <v>6</v>
      </c>
      <c r="H19" s="29"/>
      <c r="I19" s="29"/>
      <c r="J19" s="29"/>
      <c r="K19" s="29"/>
      <c r="L19" s="22" t="s">
        <v>31</v>
      </c>
      <c r="M19" s="80">
        <v>22500</v>
      </c>
    </row>
    <row r="20" spans="2:13" s="27" customFormat="1" ht="105">
      <c r="B20" s="26" t="s">
        <v>92</v>
      </c>
      <c r="C20" s="28">
        <v>13</v>
      </c>
      <c r="D20" s="30" t="s">
        <v>45</v>
      </c>
      <c r="E20" s="30" t="s">
        <v>45</v>
      </c>
      <c r="F20" s="85" t="s">
        <v>91</v>
      </c>
      <c r="G20" s="63">
        <v>3</v>
      </c>
      <c r="H20" s="29"/>
      <c r="I20" s="29"/>
      <c r="J20" s="29"/>
      <c r="K20" s="29"/>
      <c r="L20" s="22" t="s">
        <v>31</v>
      </c>
      <c r="M20" s="80">
        <v>25050</v>
      </c>
    </row>
    <row r="21" spans="2:13" s="27" customFormat="1" ht="105">
      <c r="B21" s="26" t="s">
        <v>92</v>
      </c>
      <c r="C21" s="28">
        <v>14</v>
      </c>
      <c r="D21" s="30" t="s">
        <v>46</v>
      </c>
      <c r="E21" s="30" t="s">
        <v>46</v>
      </c>
      <c r="F21" s="85" t="s">
        <v>91</v>
      </c>
      <c r="G21" s="63">
        <v>2</v>
      </c>
      <c r="H21" s="29"/>
      <c r="I21" s="29"/>
      <c r="J21" s="29"/>
      <c r="K21" s="29"/>
      <c r="L21" s="22" t="s">
        <v>31</v>
      </c>
      <c r="M21" s="80">
        <v>10000</v>
      </c>
    </row>
    <row r="22" spans="2:13" s="27" customFormat="1" ht="105">
      <c r="B22" s="26" t="s">
        <v>92</v>
      </c>
      <c r="C22" s="28">
        <v>15</v>
      </c>
      <c r="D22" s="30" t="s">
        <v>47</v>
      </c>
      <c r="E22" s="30" t="s">
        <v>47</v>
      </c>
      <c r="F22" s="85" t="s">
        <v>91</v>
      </c>
      <c r="G22" s="63">
        <v>2</v>
      </c>
      <c r="H22" s="29"/>
      <c r="I22" s="29"/>
      <c r="J22" s="29"/>
      <c r="K22" s="29"/>
      <c r="L22" s="22" t="s">
        <v>31</v>
      </c>
      <c r="M22" s="80">
        <v>2500</v>
      </c>
    </row>
    <row r="23" spans="2:13" s="27" customFormat="1" ht="105">
      <c r="B23" s="26" t="s">
        <v>92</v>
      </c>
      <c r="C23" s="28">
        <v>16</v>
      </c>
      <c r="D23" s="30" t="s">
        <v>48</v>
      </c>
      <c r="E23" s="30" t="s">
        <v>48</v>
      </c>
      <c r="F23" s="85" t="s">
        <v>91</v>
      </c>
      <c r="G23" s="63">
        <v>2</v>
      </c>
      <c r="H23" s="29"/>
      <c r="I23" s="29"/>
      <c r="J23" s="29"/>
      <c r="K23" s="29"/>
      <c r="L23" s="22" t="s">
        <v>31</v>
      </c>
      <c r="M23" s="80">
        <v>25000</v>
      </c>
    </row>
    <row r="24" spans="2:13" s="27" customFormat="1" ht="105">
      <c r="B24" s="26" t="s">
        <v>92</v>
      </c>
      <c r="C24" s="28">
        <v>17</v>
      </c>
      <c r="D24" s="30" t="s">
        <v>49</v>
      </c>
      <c r="E24" s="30" t="s">
        <v>49</v>
      </c>
      <c r="F24" s="85" t="s">
        <v>91</v>
      </c>
      <c r="G24" s="63">
        <v>1</v>
      </c>
      <c r="H24" s="29"/>
      <c r="I24" s="29"/>
      <c r="J24" s="29"/>
      <c r="K24" s="29"/>
      <c r="L24" s="22" t="s">
        <v>31</v>
      </c>
      <c r="M24" s="80">
        <v>60000</v>
      </c>
    </row>
    <row r="25" spans="2:13" s="27" customFormat="1" ht="105">
      <c r="B25" s="26" t="s">
        <v>92</v>
      </c>
      <c r="C25" s="32">
        <v>18</v>
      </c>
      <c r="D25" s="78" t="s">
        <v>50</v>
      </c>
      <c r="E25" s="78" t="s">
        <v>50</v>
      </c>
      <c r="F25" s="85" t="s">
        <v>91</v>
      </c>
      <c r="G25" s="34">
        <v>50</v>
      </c>
      <c r="H25" s="29"/>
      <c r="I25" s="29"/>
      <c r="J25" s="29"/>
      <c r="K25" s="29"/>
      <c r="L25" s="22" t="s">
        <v>31</v>
      </c>
      <c r="M25" s="80">
        <v>2000000</v>
      </c>
    </row>
    <row r="26" spans="2:13" s="27" customFormat="1" ht="105">
      <c r="B26" s="26" t="s">
        <v>92</v>
      </c>
      <c r="C26" s="32">
        <v>19</v>
      </c>
      <c r="D26" s="79" t="s">
        <v>51</v>
      </c>
      <c r="E26" s="79" t="s">
        <v>51</v>
      </c>
      <c r="F26" s="85" t="s">
        <v>91</v>
      </c>
      <c r="G26" s="34">
        <v>20</v>
      </c>
      <c r="H26" s="29"/>
      <c r="I26" s="29"/>
      <c r="J26" s="29"/>
      <c r="K26" s="29"/>
      <c r="L26" s="22" t="s">
        <v>31</v>
      </c>
      <c r="M26" s="80">
        <v>1600000</v>
      </c>
    </row>
    <row r="27" spans="2:13" s="27" customFormat="1" ht="105">
      <c r="B27" s="26" t="s">
        <v>92</v>
      </c>
      <c r="C27" s="32">
        <v>20</v>
      </c>
      <c r="D27" s="33" t="s">
        <v>52</v>
      </c>
      <c r="E27" s="33" t="s">
        <v>52</v>
      </c>
      <c r="F27" s="85" t="s">
        <v>91</v>
      </c>
      <c r="G27" s="34">
        <v>40</v>
      </c>
      <c r="H27" s="29"/>
      <c r="I27" s="29"/>
      <c r="J27" s="29"/>
      <c r="K27" s="29"/>
      <c r="L27" s="22" t="s">
        <v>31</v>
      </c>
      <c r="M27" s="80">
        <v>80000</v>
      </c>
    </row>
    <row r="28" spans="2:13" s="27" customFormat="1" ht="105">
      <c r="B28" s="26" t="s">
        <v>92</v>
      </c>
      <c r="C28" s="32">
        <v>21</v>
      </c>
      <c r="D28" s="33" t="s">
        <v>53</v>
      </c>
      <c r="E28" s="33" t="s">
        <v>53</v>
      </c>
      <c r="F28" s="85" t="s">
        <v>91</v>
      </c>
      <c r="G28" s="34">
        <v>40</v>
      </c>
      <c r="H28" s="29"/>
      <c r="I28" s="29"/>
      <c r="J28" s="29"/>
      <c r="K28" s="29"/>
      <c r="L28" s="22" t="s">
        <v>31</v>
      </c>
      <c r="M28" s="80">
        <v>240000</v>
      </c>
    </row>
    <row r="29" spans="2:13" s="27" customFormat="1" ht="105">
      <c r="B29" s="26" t="s">
        <v>92</v>
      </c>
      <c r="C29" s="32">
        <v>22</v>
      </c>
      <c r="D29" s="33" t="s">
        <v>54</v>
      </c>
      <c r="E29" s="33" t="s">
        <v>54</v>
      </c>
      <c r="F29" s="85" t="s">
        <v>91</v>
      </c>
      <c r="G29" s="34">
        <v>21</v>
      </c>
      <c r="H29" s="29"/>
      <c r="I29" s="29"/>
      <c r="J29" s="29"/>
      <c r="K29" s="29"/>
      <c r="L29" s="22" t="s">
        <v>31</v>
      </c>
      <c r="M29" s="80">
        <v>294000</v>
      </c>
    </row>
    <row r="30" spans="2:13" s="27" customFormat="1" ht="105">
      <c r="B30" s="26" t="s">
        <v>92</v>
      </c>
      <c r="C30" s="32">
        <v>23</v>
      </c>
      <c r="D30" s="33" t="s">
        <v>55</v>
      </c>
      <c r="E30" s="33" t="s">
        <v>55</v>
      </c>
      <c r="F30" s="85" t="s">
        <v>91</v>
      </c>
      <c r="G30" s="35">
        <v>2</v>
      </c>
      <c r="H30" s="29"/>
      <c r="I30" s="29"/>
      <c r="J30" s="29"/>
      <c r="K30" s="29"/>
      <c r="L30" s="22" t="s">
        <v>31</v>
      </c>
      <c r="M30" s="80">
        <v>8333.33</v>
      </c>
    </row>
    <row r="31" spans="2:13" s="27" customFormat="1" ht="105">
      <c r="B31" s="26" t="s">
        <v>92</v>
      </c>
      <c r="C31" s="32">
        <v>24</v>
      </c>
      <c r="D31" s="33" t="s">
        <v>56</v>
      </c>
      <c r="E31" s="33" t="s">
        <v>56</v>
      </c>
      <c r="F31" s="85" t="s">
        <v>91</v>
      </c>
      <c r="G31" s="34">
        <v>2</v>
      </c>
      <c r="H31" s="29"/>
      <c r="I31" s="29"/>
      <c r="J31" s="29"/>
      <c r="K31" s="29"/>
      <c r="L31" s="22" t="s">
        <v>31</v>
      </c>
      <c r="M31" s="80">
        <v>8333.33</v>
      </c>
    </row>
    <row r="32" spans="2:13" s="27" customFormat="1" ht="105">
      <c r="B32" s="26" t="s">
        <v>92</v>
      </c>
      <c r="C32" s="32">
        <v>25</v>
      </c>
      <c r="D32" s="33" t="s">
        <v>57</v>
      </c>
      <c r="E32" s="33" t="s">
        <v>57</v>
      </c>
      <c r="F32" s="85" t="s">
        <v>91</v>
      </c>
      <c r="G32" s="34">
        <v>2</v>
      </c>
      <c r="H32" s="29"/>
      <c r="I32" s="29"/>
      <c r="J32" s="29"/>
      <c r="K32" s="29"/>
      <c r="L32" s="22" t="s">
        <v>31</v>
      </c>
      <c r="M32" s="80">
        <v>35000</v>
      </c>
    </row>
    <row r="33" spans="2:13" s="27" customFormat="1" ht="105">
      <c r="B33" s="26" t="s">
        <v>92</v>
      </c>
      <c r="C33" s="32">
        <v>26</v>
      </c>
      <c r="D33" s="33" t="s">
        <v>58</v>
      </c>
      <c r="E33" s="33" t="s">
        <v>58</v>
      </c>
      <c r="F33" s="85" t="s">
        <v>91</v>
      </c>
      <c r="G33" s="34">
        <v>2</v>
      </c>
      <c r="H33" s="29"/>
      <c r="I33" s="29"/>
      <c r="J33" s="29"/>
      <c r="K33" s="29"/>
      <c r="L33" s="22" t="s">
        <v>31</v>
      </c>
      <c r="M33" s="80">
        <v>65000</v>
      </c>
    </row>
    <row r="34" spans="2:13" s="27" customFormat="1" ht="105">
      <c r="B34" s="26" t="s">
        <v>92</v>
      </c>
      <c r="C34" s="32">
        <v>27</v>
      </c>
      <c r="D34" s="33" t="s">
        <v>59</v>
      </c>
      <c r="E34" s="33" t="s">
        <v>59</v>
      </c>
      <c r="F34" s="85" t="s">
        <v>91</v>
      </c>
      <c r="G34" s="34">
        <v>4</v>
      </c>
      <c r="H34" s="29"/>
      <c r="I34" s="29"/>
      <c r="J34" s="29"/>
      <c r="K34" s="29"/>
      <c r="L34" s="22" t="s">
        <v>31</v>
      </c>
      <c r="M34" s="80">
        <v>50000</v>
      </c>
    </row>
    <row r="35" spans="2:13" s="27" customFormat="1" ht="105">
      <c r="B35" s="26" t="s">
        <v>92</v>
      </c>
      <c r="C35" s="32">
        <v>28</v>
      </c>
      <c r="D35" s="33" t="s">
        <v>60</v>
      </c>
      <c r="E35" s="33" t="s">
        <v>60</v>
      </c>
      <c r="F35" s="85" t="s">
        <v>91</v>
      </c>
      <c r="G35" s="34">
        <v>5</v>
      </c>
      <c r="H35" s="29"/>
      <c r="I35" s="29"/>
      <c r="J35" s="29"/>
      <c r="K35" s="29"/>
      <c r="L35" s="22" t="s">
        <v>31</v>
      </c>
      <c r="M35" s="80">
        <v>58333.33</v>
      </c>
    </row>
    <row r="36" spans="2:13" s="27" customFormat="1" ht="105">
      <c r="B36" s="26" t="s">
        <v>92</v>
      </c>
      <c r="C36" s="32">
        <v>29</v>
      </c>
      <c r="D36" s="33" t="s">
        <v>61</v>
      </c>
      <c r="E36" s="33" t="s">
        <v>61</v>
      </c>
      <c r="F36" s="85" t="s">
        <v>91</v>
      </c>
      <c r="G36" s="34">
        <v>1</v>
      </c>
      <c r="H36" s="29"/>
      <c r="I36" s="29"/>
      <c r="J36" s="29"/>
      <c r="K36" s="29"/>
      <c r="L36" s="22" t="s">
        <v>31</v>
      </c>
      <c r="M36" s="80">
        <v>110000</v>
      </c>
    </row>
    <row r="37" spans="2:13">
      <c r="F37" s="70"/>
      <c r="G37" s="64"/>
      <c r="H37" s="73" t="s">
        <v>22</v>
      </c>
      <c r="I37" s="73"/>
      <c r="J37" s="24">
        <f>SUM(J8:J8)</f>
        <v>0</v>
      </c>
      <c r="K37" s="24">
        <f>SUM(K8:K8)</f>
        <v>0</v>
      </c>
      <c r="M37" s="10">
        <f>SUM(M8:M36)</f>
        <v>4998583.33</v>
      </c>
    </row>
    <row r="38" spans="2:13" ht="15" customHeight="1">
      <c r="F38" s="70"/>
      <c r="G38" s="64"/>
    </row>
    <row r="39" spans="2:13" ht="15" customHeight="1">
      <c r="F39" s="86" t="s">
        <v>12</v>
      </c>
      <c r="G39" s="86"/>
      <c r="H39" s="8"/>
      <c r="I39" s="8"/>
      <c r="J39" s="8"/>
      <c r="K39" s="8"/>
      <c r="L39" s="8"/>
      <c r="M39" s="8"/>
    </row>
    <row r="40" spans="2:13">
      <c r="F40" s="87"/>
      <c r="G40" s="88"/>
      <c r="H40" s="23"/>
      <c r="I40" s="23"/>
      <c r="J40" s="23"/>
      <c r="K40" s="23"/>
      <c r="L40" s="23"/>
      <c r="M40" s="25"/>
    </row>
    <row r="41" spans="2:13" ht="15" customHeight="1">
      <c r="F41" s="86" t="s">
        <v>13</v>
      </c>
      <c r="G41" s="86"/>
      <c r="H41" s="8"/>
      <c r="I41" s="8"/>
      <c r="J41" s="8"/>
      <c r="K41" s="8"/>
      <c r="L41" s="8"/>
      <c r="M41" s="8"/>
    </row>
  </sheetData>
  <autoFilter ref="B6:M37" xr:uid="{00000000-0001-0000-0100-000000000000}"/>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7" t="s">
        <v>22</v>
      </c>
      <c r="I12" s="97"/>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2026-04-09T12:47:15Z</dcterms:modified>
</cp:coreProperties>
</file>